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ocuments\"/>
    </mc:Choice>
  </mc:AlternateContent>
  <bookViews>
    <workbookView xWindow="0" yWindow="0" windowWidth="20490" windowHeight="8745"/>
  </bookViews>
  <sheets>
    <sheet name="ASISTENCIA" sheetId="2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S26" i="2" l="1"/>
  <c r="DP26" i="2" l="1"/>
  <c r="DP25" i="2"/>
  <c r="AB30" i="2"/>
  <c r="AG25" i="2"/>
  <c r="FA24" i="2" l="1"/>
  <c r="FA10" i="2"/>
  <c r="FA31" i="2" s="1"/>
  <c r="CR23" i="2"/>
  <c r="AT30" i="2"/>
  <c r="AU30" i="2"/>
  <c r="AV30" i="2"/>
  <c r="AW30" i="2"/>
  <c r="AX30" i="2"/>
  <c r="AY30" i="2"/>
  <c r="AZ30" i="2"/>
  <c r="BA30" i="2"/>
  <c r="BB30" i="2"/>
  <c r="BC30" i="2"/>
  <c r="AQ23" i="2"/>
  <c r="ES22" i="2" l="1"/>
  <c r="EA21" i="2" l="1"/>
  <c r="AQ19" i="2" l="1"/>
  <c r="M30" i="2"/>
  <c r="O30" i="2"/>
  <c r="P30" i="2"/>
  <c r="Q30" i="2"/>
  <c r="R30" i="2"/>
  <c r="S30" i="2"/>
  <c r="T30" i="2"/>
  <c r="U30" i="2"/>
  <c r="V30" i="2"/>
  <c r="ES20" i="2" l="1"/>
  <c r="CR19" i="2"/>
  <c r="AG19" i="2"/>
  <c r="AF30" i="2"/>
  <c r="AE30" i="2"/>
  <c r="AC30" i="2"/>
  <c r="AA30" i="2"/>
  <c r="AG30" i="2" l="1"/>
  <c r="ES18" i="2"/>
  <c r="ES16" i="2" l="1"/>
  <c r="CR15" i="2"/>
  <c r="AQ15" i="2" l="1"/>
  <c r="W15" i="2"/>
  <c r="W30" i="2" s="1"/>
  <c r="ES14" i="2" l="1"/>
  <c r="EI13" i="2"/>
  <c r="EA13" i="2"/>
  <c r="ES12" i="2" l="1"/>
  <c r="EI11" i="2"/>
  <c r="CR11" i="2" l="1"/>
  <c r="BT9" i="2"/>
  <c r="BD11" i="2"/>
  <c r="BD30" i="2" s="1"/>
  <c r="AQ11" i="2" l="1"/>
  <c r="ES9" i="2" l="1"/>
  <c r="EI7" i="2" l="1"/>
  <c r="DR5" i="2" l="1"/>
  <c r="EA7" i="2"/>
  <c r="CR7" i="2"/>
  <c r="GB5" i="2" l="1"/>
  <c r="GC5" i="2"/>
  <c r="GD5" i="2"/>
  <c r="GE5" i="2"/>
  <c r="GF5" i="2"/>
  <c r="GG5" i="2"/>
  <c r="GH5" i="2"/>
  <c r="GI5" i="2"/>
  <c r="GJ5" i="2"/>
  <c r="GK5" i="2"/>
  <c r="FK5" i="2"/>
  <c r="FL5" i="2"/>
  <c r="FM5" i="2"/>
  <c r="FN5" i="2"/>
  <c r="FO5" i="2"/>
  <c r="FP5" i="2"/>
  <c r="FQ5" i="2"/>
  <c r="FC5" i="2"/>
  <c r="FD5" i="2"/>
  <c r="FE5" i="2"/>
  <c r="FF5" i="2"/>
  <c r="FG5" i="2"/>
  <c r="FH5" i="2"/>
  <c r="FI5" i="2"/>
  <c r="EU5" i="2"/>
  <c r="EV5" i="2"/>
  <c r="EV31" i="2" s="1"/>
  <c r="EW5" i="2"/>
  <c r="EW31" i="2" s="1"/>
  <c r="EX5" i="2"/>
  <c r="EX31" i="2" s="1"/>
  <c r="EY5" i="2"/>
  <c r="EY31" i="2" s="1"/>
  <c r="EZ5" i="2"/>
  <c r="EZ31" i="2" s="1"/>
  <c r="EK5" i="2"/>
  <c r="EL5" i="2"/>
  <c r="EL31" i="2" s="1"/>
  <c r="EM5" i="2"/>
  <c r="EN5" i="2"/>
  <c r="EN31" i="2" s="1"/>
  <c r="EO5" i="2"/>
  <c r="EO31" i="2" s="1"/>
  <c r="EP5" i="2"/>
  <c r="EP31" i="2" s="1"/>
  <c r="EQ5" i="2"/>
  <c r="ER5" i="2"/>
  <c r="ES5" i="2"/>
  <c r="EC5" i="2"/>
  <c r="ED5" i="2"/>
  <c r="ED30" i="2" s="1"/>
  <c r="EE5" i="2"/>
  <c r="EF5" i="2"/>
  <c r="EG5" i="2"/>
  <c r="EG30" i="2" s="1"/>
  <c r="EH5" i="2"/>
  <c r="EI5" i="2"/>
  <c r="DS5" i="2"/>
  <c r="DS30" i="2" s="1"/>
  <c r="DT5" i="2"/>
  <c r="DT30" i="2" s="1"/>
  <c r="DU5" i="2"/>
  <c r="DU30" i="2" s="1"/>
  <c r="DV5" i="2"/>
  <c r="DV30" i="2" s="1"/>
  <c r="DW5" i="2"/>
  <c r="DW30" i="2" s="1"/>
  <c r="DX5" i="2"/>
  <c r="DX30" i="2" s="1"/>
  <c r="DY5" i="2"/>
  <c r="DY30" i="2" s="1"/>
  <c r="DZ5" i="2"/>
  <c r="DZ30" i="2" s="1"/>
  <c r="EA5" i="2"/>
  <c r="EA30" i="2" s="1"/>
  <c r="DE5" i="2"/>
  <c r="DE31" i="2" s="1"/>
  <c r="DF5" i="2"/>
  <c r="DF31" i="2" s="1"/>
  <c r="DG5" i="2"/>
  <c r="DG31" i="2" s="1"/>
  <c r="DH5" i="2"/>
  <c r="DH31" i="2" s="1"/>
  <c r="DI5" i="2"/>
  <c r="DI31" i="2" s="1"/>
  <c r="DJ5" i="2"/>
  <c r="DJ31" i="2" s="1"/>
  <c r="DK5" i="2"/>
  <c r="DK31" i="2" s="1"/>
  <c r="DL5" i="2"/>
  <c r="DL31" i="2" s="1"/>
  <c r="DM5" i="2"/>
  <c r="DM31" i="2" s="1"/>
  <c r="DN5" i="2"/>
  <c r="DN31" i="2" s="1"/>
  <c r="DO5" i="2"/>
  <c r="DO31" i="2" s="1"/>
  <c r="DP5" i="2"/>
  <c r="DP31" i="2" s="1"/>
  <c r="CU5" i="2"/>
  <c r="CV5" i="2"/>
  <c r="CW5" i="2"/>
  <c r="CX5" i="2"/>
  <c r="CY5" i="2"/>
  <c r="CZ5" i="2"/>
  <c r="DA5" i="2"/>
  <c r="DB5" i="2"/>
  <c r="CJ5" i="2"/>
  <c r="CJ30" i="2" s="1"/>
  <c r="CK5" i="2"/>
  <c r="CK30" i="2" s="1"/>
  <c r="CL5" i="2"/>
  <c r="CL30" i="2" s="1"/>
  <c r="CM5" i="2"/>
  <c r="CM30" i="2" s="1"/>
  <c r="CN5" i="2"/>
  <c r="CN30" i="2" s="1"/>
  <c r="CO5" i="2"/>
  <c r="CO30" i="2" s="1"/>
  <c r="CP5" i="2"/>
  <c r="CP30" i="2" s="1"/>
  <c r="CQ5" i="2"/>
  <c r="CQ30" i="2" s="1"/>
  <c r="CR5" i="2"/>
  <c r="CR30" i="2" s="1"/>
  <c r="BN5" i="2"/>
  <c r="BN30" i="2" s="1"/>
  <c r="BO5" i="2"/>
  <c r="BO30" i="2" s="1"/>
  <c r="BP5" i="2"/>
  <c r="BP30" i="2" s="1"/>
  <c r="BQ5" i="2"/>
  <c r="BQ30" i="2" s="1"/>
  <c r="BR5" i="2"/>
  <c r="BS5" i="2"/>
  <c r="BS30" i="2" s="1"/>
  <c r="BT5" i="2"/>
  <c r="BG5" i="2"/>
  <c r="BH5" i="2"/>
  <c r="BI5" i="2"/>
  <c r="BJ5" i="2"/>
  <c r="BK5" i="2"/>
  <c r="AJ5" i="2"/>
  <c r="AJ30" i="2" s="1"/>
  <c r="AK5" i="2"/>
  <c r="AK30" i="2" s="1"/>
  <c r="AL5" i="2"/>
  <c r="AL30" i="2" s="1"/>
  <c r="AM5" i="2"/>
  <c r="AM30" i="2" s="1"/>
  <c r="AN5" i="2"/>
  <c r="AN30" i="2" s="1"/>
  <c r="AO5" i="2"/>
  <c r="AO30" i="2" s="1"/>
  <c r="AQ7" i="2" l="1"/>
</calcChain>
</file>

<file path=xl/sharedStrings.xml><?xml version="1.0" encoding="utf-8"?>
<sst xmlns="http://schemas.openxmlformats.org/spreadsheetml/2006/main" count="649" uniqueCount="67">
  <si>
    <t>COMISION DE AGUA POTABLE
Y ALCANTARILLADO</t>
  </si>
  <si>
    <t xml:space="preserve"> COMISION DE CULTURA</t>
  </si>
  <si>
    <t>COMISION DE HACIEDA</t>
  </si>
  <si>
    <t>COMISION DE ECOLOGÍA</t>
  </si>
  <si>
    <t>COMISION DE EDUCACIÓN</t>
  </si>
  <si>
    <t>COMISION DE FOMENTO AGROPECUARIO, FORESTAL Y PESCA</t>
  </si>
  <si>
    <t>COMISION DE GOBERNACION</t>
  </si>
  <si>
    <t>COMISION DE INSPECCIÓN</t>
  </si>
  <si>
    <t>COMISION DE JUSTICIA Y DDHH</t>
  </si>
  <si>
    <t>COMISION DE ORDENAMIENTO TERRITORIAL</t>
  </si>
  <si>
    <t>COMISION DE PARTICIPACIÓN CIUDADANA</t>
  </si>
  <si>
    <t>COMISION DE PROTECCIÓN CIVIL Y BOMBEROS</t>
  </si>
  <si>
    <t>COMISION DE REGLAMENTOS Y PUNTOS CONSTITUCIONALES</t>
  </si>
  <si>
    <t>COMISION DE SALUD</t>
  </si>
  <si>
    <t>COMISION DE SEGURIDAD PÚBLICA Y TRANSITO</t>
  </si>
  <si>
    <t>COMISION DE SERVICIOS PÚBLICOS</t>
  </si>
  <si>
    <t>COMISION DE TURISMO Y FOMENTO ECONÓMICO</t>
  </si>
  <si>
    <t>Reg. Eduardo Manuel Martínez Martinez</t>
  </si>
  <si>
    <t xml:space="preserve">Reg. Homero Maldonado Albarrán </t>
  </si>
  <si>
    <t xml:space="preserve">Reg. Gilberto Lorenzo Rodríguez </t>
  </si>
  <si>
    <t>Reg. Edelmira Orizaga Rodríguez</t>
  </si>
  <si>
    <t>FALTAS</t>
  </si>
  <si>
    <t>Reg. Armando Soltero Macías</t>
  </si>
  <si>
    <t>Reg. Magaly Fregoso Ortiz</t>
  </si>
  <si>
    <t>Reg. Martha Susana Rodríguez Mejía</t>
  </si>
  <si>
    <t>Reg. Andrés González Palomera</t>
  </si>
  <si>
    <t>Reg. Juan José Cuevas García</t>
  </si>
  <si>
    <t>Reg. José Francisco Sánchez Peña</t>
  </si>
  <si>
    <t>Sindico Jorge Antonio Quintero Alvarado</t>
  </si>
  <si>
    <t>Reg. Elisa Ramírez Ruelas</t>
  </si>
  <si>
    <t>Reg. Juan Gonzalo Guzmán Delgado</t>
  </si>
  <si>
    <t>Reg. Bellani Fong Patiño</t>
  </si>
  <si>
    <t>Reg. Juan Solís García</t>
  </si>
  <si>
    <t>Reg. Eduardo Manuel Martínez Martínez</t>
  </si>
  <si>
    <t>Reg. Paula Celina Lomelí Ramírez</t>
  </si>
  <si>
    <t>Reg. Homero Maldonado Albarrán</t>
  </si>
  <si>
    <t>Reg. Paula Celina Lomelí Rodríguez</t>
  </si>
  <si>
    <t>Reg. Gabriela Duarte Becerra</t>
  </si>
  <si>
    <t>ACTA EN PROCESO</t>
  </si>
  <si>
    <t>NO HUBO SESIÓN</t>
  </si>
  <si>
    <t>COMISION DE IGUALDAD DE GENERO Y DESARROLLO INTEGRAL HUMANO</t>
  </si>
  <si>
    <t>Reg. Gilberto Lorenzo Rodríguez</t>
  </si>
  <si>
    <t>OCTUBRE 2015- DICIEMBRE 2016.</t>
  </si>
  <si>
    <t>ENERO 2017.</t>
  </si>
  <si>
    <t>ACTA EN PROC.</t>
  </si>
  <si>
    <t>FEBRERO 2017.</t>
  </si>
  <si>
    <t>ACTA EN PROC</t>
  </si>
  <si>
    <t>NO REPORTÓ</t>
  </si>
  <si>
    <t>MARZO 2017.</t>
  </si>
  <si>
    <t>ABRIL 2017.</t>
  </si>
  <si>
    <t>ACTA EN ELAB.</t>
  </si>
  <si>
    <t>MAYO 2017.</t>
  </si>
  <si>
    <t>JUNIO 2017.</t>
  </si>
  <si>
    <t>JULIO 2017.</t>
  </si>
  <si>
    <t>Reg. Silvia Cuevas Martínez</t>
  </si>
  <si>
    <t>Pdte. Mpal. Arturo Dávalos Peña</t>
  </si>
  <si>
    <t>AGOSTO 2017.</t>
  </si>
  <si>
    <t>SEPTIEMBRE 2017.</t>
  </si>
  <si>
    <t>COMISION DE DEPORTE</t>
  </si>
  <si>
    <t>SEPTIEMBRE 17.</t>
  </si>
  <si>
    <t>OCTUBRE 2017.</t>
  </si>
  <si>
    <t>Reg. Rodolfo de Jesus Hurtado Ortega</t>
  </si>
  <si>
    <t>X</t>
  </si>
  <si>
    <t>NOVIEMBRE 2017,</t>
  </si>
  <si>
    <t>DICIEMBRE 2017.</t>
  </si>
  <si>
    <t>NOVIEMBRE 2017.</t>
  </si>
  <si>
    <t>ACTA EN ELABORACIÓN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</si>
</sst>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7"/>
      <color theme="0"/>
      <name val="Calibri"/>
      <family val="2"/>
      <scheme val="minor"/>
    </font>
    <font>
      <sz val="7"/>
      <color theme="0"/>
      <name val="Calibri"/>
      <family val="2"/>
      <scheme val="minor"/>
    </font>
    <font>
      <b/>
      <sz val="7"/>
      <color theme="1"/>
      <name val="Calibri"/>
      <family val="2"/>
      <scheme val="minor"/>
    </font>
    <font>
      <b/>
      <sz val="7"/>
      <name val="Calibri"/>
      <family val="2"/>
      <scheme val="minor"/>
    </font>
    <font>
      <sz val="7"/>
      <color theme="1"/>
      <name val="Open Sans"/>
      <family val="2"/>
    </font>
    <font>
      <b/>
      <sz val="5"/>
      <color theme="0"/>
      <name val="Calibri"/>
      <family val="2"/>
      <scheme val="minor"/>
    </font>
    <font>
      <b/>
      <sz val="4"/>
      <color theme="0"/>
      <name val="Calibri"/>
      <family val="2"/>
      <scheme val="minor"/>
    </font>
    <font>
      <b/>
      <sz val="6"/>
      <color theme="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5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18">
    <xf numFmtId="0" fontId="0" fillId="0" borderId="0" xfId="0"/>
    <xf numFmtId="0" fontId="4" fillId="0" borderId="0" xfId="0" applyFont="1" applyFill="1" applyBorder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3" fillId="8" borderId="3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textRotation="90"/>
    </xf>
    <xf numFmtId="0" fontId="1" fillId="0" borderId="3" xfId="0" applyFont="1" applyFill="1" applyBorder="1" applyAlignment="1">
      <alignment horizontal="center" textRotation="90"/>
    </xf>
    <xf numFmtId="0" fontId="4" fillId="3" borderId="3" xfId="0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1" fillId="8" borderId="3" xfId="0" applyFont="1" applyFill="1" applyBorder="1" applyAlignment="1">
      <alignment horizontal="center"/>
    </xf>
    <xf numFmtId="0" fontId="1" fillId="0" borderId="3" xfId="0" applyFont="1" applyBorder="1" applyAlignment="1">
      <alignment horizontal="center" textRotation="90"/>
    </xf>
    <xf numFmtId="0" fontId="1" fillId="0" borderId="3" xfId="0" applyFont="1" applyFill="1" applyBorder="1" applyAlignment="1">
      <alignment textRotation="90"/>
    </xf>
    <xf numFmtId="0" fontId="6" fillId="0" borderId="3" xfId="0" applyFont="1" applyFill="1" applyBorder="1" applyAlignment="1">
      <alignment horizontal="center" textRotation="90"/>
    </xf>
    <xf numFmtId="0" fontId="4" fillId="5" borderId="3" xfId="0" applyFont="1" applyFill="1" applyBorder="1" applyAlignment="1">
      <alignment horizontal="center" textRotation="90"/>
    </xf>
    <xf numFmtId="0" fontId="5" fillId="4" borderId="3" xfId="0" applyFont="1" applyFill="1" applyBorder="1" applyAlignment="1">
      <alignment horizontal="center" textRotation="90"/>
    </xf>
    <xf numFmtId="0" fontId="1" fillId="6" borderId="3" xfId="0" applyFont="1" applyFill="1" applyBorder="1" applyAlignment="1">
      <alignment horizontal="center" textRotation="90"/>
    </xf>
    <xf numFmtId="0" fontId="6" fillId="3" borderId="3" xfId="0" applyFont="1" applyFill="1" applyBorder="1" applyAlignment="1">
      <alignment horizontal="center" textRotation="90"/>
    </xf>
    <xf numFmtId="0" fontId="6" fillId="6" borderId="3" xfId="0" applyFont="1" applyFill="1" applyBorder="1" applyAlignment="1">
      <alignment horizontal="center" textRotation="90"/>
    </xf>
    <xf numFmtId="0" fontId="0" fillId="0" borderId="0" xfId="0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3" fillId="6" borderId="0" xfId="0" applyFont="1" applyFill="1" applyBorder="1" applyAlignment="1">
      <alignment horizontal="center" vertical="center"/>
    </xf>
    <xf numFmtId="17" fontId="2" fillId="0" borderId="0" xfId="0" applyNumberFormat="1" applyFont="1" applyFill="1" applyBorder="1" applyAlignment="1">
      <alignment vertical="center" wrapText="1"/>
    </xf>
    <xf numFmtId="0" fontId="0" fillId="0" borderId="0" xfId="0" applyBorder="1" applyAlignment="1">
      <alignment horizontal="center" vertical="center"/>
    </xf>
    <xf numFmtId="0" fontId="2" fillId="0" borderId="0" xfId="0" applyFont="1" applyFill="1" applyBorder="1" applyAlignment="1">
      <alignment wrapText="1"/>
    </xf>
    <xf numFmtId="0" fontId="4" fillId="7" borderId="3" xfId="0" applyFont="1" applyFill="1" applyBorder="1" applyAlignment="1">
      <alignment horizontal="center" vertical="center"/>
    </xf>
    <xf numFmtId="0" fontId="4" fillId="4" borderId="3" xfId="0" applyFont="1" applyFill="1" applyBorder="1"/>
    <xf numFmtId="0" fontId="4" fillId="3" borderId="3" xfId="0" applyFont="1" applyFill="1" applyBorder="1"/>
    <xf numFmtId="0" fontId="4" fillId="0" borderId="3" xfId="0" applyFont="1" applyFill="1" applyBorder="1"/>
    <xf numFmtId="0" fontId="4" fillId="5" borderId="3" xfId="0" applyFont="1" applyFill="1" applyBorder="1"/>
    <xf numFmtId="0" fontId="4" fillId="0" borderId="3" xfId="0" applyFont="1" applyFill="1" applyBorder="1" applyAlignment="1">
      <alignment vertical="center"/>
    </xf>
    <xf numFmtId="0" fontId="6" fillId="0" borderId="3" xfId="0" applyFont="1" applyBorder="1" applyAlignment="1">
      <alignment horizontal="center" textRotation="90"/>
    </xf>
    <xf numFmtId="0" fontId="1" fillId="2" borderId="3" xfId="0" applyFont="1" applyFill="1" applyBorder="1"/>
    <xf numFmtId="0" fontId="4" fillId="4" borderId="3" xfId="0" applyFont="1" applyFill="1" applyBorder="1" applyAlignment="1">
      <alignment vertical="center"/>
    </xf>
    <xf numFmtId="0" fontId="4" fillId="0" borderId="3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0" fontId="4" fillId="0" borderId="4" xfId="0" applyFont="1" applyFill="1" applyBorder="1" applyAlignment="1">
      <alignment vertical="center"/>
    </xf>
    <xf numFmtId="0" fontId="4" fillId="0" borderId="3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6" borderId="3" xfId="0" applyFont="1" applyFill="1" applyBorder="1" applyAlignment="1">
      <alignment vertical="center"/>
    </xf>
    <xf numFmtId="0" fontId="4" fillId="3" borderId="3" xfId="0" applyFont="1" applyFill="1" applyBorder="1" applyAlignment="1">
      <alignment vertical="center"/>
    </xf>
    <xf numFmtId="0" fontId="0" fillId="0" borderId="0" xfId="0" applyFill="1"/>
    <xf numFmtId="0" fontId="4" fillId="5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vertical="center"/>
    </xf>
    <xf numFmtId="0" fontId="5" fillId="5" borderId="3" xfId="0" applyFont="1" applyFill="1" applyBorder="1" applyAlignment="1">
      <alignment vertical="center"/>
    </xf>
    <xf numFmtId="0" fontId="4" fillId="5" borderId="3" xfId="0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textRotation="90"/>
    </xf>
    <xf numFmtId="17" fontId="2" fillId="0" borderId="5" xfId="0" applyNumberFormat="1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0" fillId="0" borderId="0" xfId="0" applyFill="1" applyBorder="1"/>
    <xf numFmtId="0" fontId="5" fillId="5" borderId="3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wrapText="1"/>
    </xf>
    <xf numFmtId="0" fontId="4" fillId="5" borderId="3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4" fillId="5" borderId="2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17" fontId="2" fillId="0" borderId="3" xfId="0" applyNumberFormat="1" applyFont="1" applyFill="1" applyBorder="1" applyAlignment="1">
      <alignment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wrapText="1"/>
    </xf>
    <xf numFmtId="17" fontId="2" fillId="2" borderId="3" xfId="0" applyNumberFormat="1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/>
    </xf>
    <xf numFmtId="0" fontId="4" fillId="5" borderId="2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2" fillId="2" borderId="1" xfId="0" applyNumberFormat="1" applyFont="1" applyFill="1" applyBorder="1" applyAlignment="1">
      <alignment horizontal="center" vertical="center"/>
    </xf>
    <xf numFmtId="17" fontId="2" fillId="2" borderId="2" xfId="0" applyNumberFormat="1" applyFont="1" applyFill="1" applyBorder="1" applyAlignment="1">
      <alignment horizontal="center" vertical="center"/>
    </xf>
    <xf numFmtId="17" fontId="2" fillId="2" borderId="4" xfId="0" applyNumberFormat="1" applyFont="1" applyFill="1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5" fillId="5" borderId="3" xfId="0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17" fontId="2" fillId="2" borderId="3" xfId="0" applyNumberFormat="1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5" fillId="5" borderId="2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17" fontId="2" fillId="2" borderId="1" xfId="0" applyNumberFormat="1" applyFont="1" applyFill="1" applyBorder="1" applyAlignment="1">
      <alignment horizontal="center" vertical="center" wrapText="1"/>
    </xf>
    <xf numFmtId="17" fontId="2" fillId="2" borderId="2" xfId="0" applyNumberFormat="1" applyFont="1" applyFill="1" applyBorder="1" applyAlignment="1">
      <alignment horizontal="center" vertical="center" wrapText="1"/>
    </xf>
    <xf numFmtId="17" fontId="2" fillId="2" borderId="4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4" fillId="4" borderId="1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vertical="center"/>
    </xf>
    <xf numFmtId="0" fontId="4" fillId="5" borderId="2" xfId="0" applyFont="1" applyFill="1" applyBorder="1" applyAlignment="1">
      <alignment vertical="center"/>
    </xf>
    <xf numFmtId="0" fontId="4" fillId="5" borderId="4" xfId="0" applyFont="1" applyFill="1" applyBorder="1" applyAlignment="1">
      <alignment vertical="center"/>
    </xf>
    <xf numFmtId="0" fontId="5" fillId="5" borderId="1" xfId="0" applyFont="1" applyFill="1" applyBorder="1" applyAlignment="1">
      <alignment vertical="center"/>
    </xf>
    <xf numFmtId="0" fontId="5" fillId="5" borderId="2" xfId="0" applyFont="1" applyFill="1" applyBorder="1" applyAlignment="1">
      <alignment vertical="center"/>
    </xf>
    <xf numFmtId="0" fontId="5" fillId="5" borderId="4" xfId="0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RCOANTONIO/OneDrive/Carpeta/UNIDAD%20DE%20TRANPARENCIA%20Y%20OFICIALIA%20DE%20PARTES/INFORMACION%20FUNDAMENTAL/comisiones%20enero%2017/ASISTENCIA%20COMISIONES%20DICIEMBRE%20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</sheetNames>
    <sheetDataSet>
      <sheetData sheetId="0" refreshError="1">
        <row r="31">
          <cell r="DN31" t="str">
            <v>FALTAS</v>
          </cell>
          <cell r="DO31">
            <v>0</v>
          </cell>
          <cell r="DP31">
            <v>1</v>
          </cell>
          <cell r="DQ31">
            <v>1</v>
          </cell>
          <cell r="DR31">
            <v>2</v>
          </cell>
          <cell r="DS31">
            <v>2</v>
          </cell>
          <cell r="DT31">
            <v>1</v>
          </cell>
          <cell r="DU31">
            <v>1</v>
          </cell>
          <cell r="DV31">
            <v>2</v>
          </cell>
          <cell r="DW31">
            <v>9</v>
          </cell>
          <cell r="DY31" t="str">
            <v>FALTAS</v>
          </cell>
          <cell r="DZ31">
            <v>0</v>
          </cell>
          <cell r="EA31">
            <v>0</v>
          </cell>
          <cell r="EB31">
            <v>2</v>
          </cell>
          <cell r="EC31">
            <v>3</v>
          </cell>
          <cell r="ED31">
            <v>1</v>
          </cell>
          <cell r="EE31">
            <v>6</v>
          </cell>
          <cell r="EZ31" t="str">
            <v>FALTAS</v>
          </cell>
          <cell r="FA31">
            <v>0</v>
          </cell>
          <cell r="FB31">
            <v>0</v>
          </cell>
          <cell r="FC31">
            <v>0</v>
          </cell>
          <cell r="FD31">
            <v>0</v>
          </cell>
          <cell r="FE31">
            <v>0</v>
          </cell>
          <cell r="FF31">
            <v>0</v>
          </cell>
          <cell r="FH31" t="str">
            <v>FALTAS</v>
          </cell>
          <cell r="FI31">
            <v>0</v>
          </cell>
          <cell r="FJ31">
            <v>1</v>
          </cell>
          <cell r="FK31">
            <v>0</v>
          </cell>
          <cell r="FL31">
            <v>0</v>
          </cell>
          <cell r="FM31">
            <v>0</v>
          </cell>
          <cell r="FN31">
            <v>1</v>
          </cell>
        </row>
        <row r="32">
          <cell r="BP32">
            <v>0</v>
          </cell>
          <cell r="BQ32">
            <v>0</v>
          </cell>
          <cell r="BR32">
            <v>1</v>
          </cell>
          <cell r="BS32">
            <v>0</v>
          </cell>
          <cell r="BT32">
            <v>1</v>
          </cell>
          <cell r="CF32">
            <v>0</v>
          </cell>
          <cell r="CG32">
            <v>5</v>
          </cell>
          <cell r="CH32">
            <v>2</v>
          </cell>
          <cell r="CI32">
            <v>0</v>
          </cell>
          <cell r="CJ32">
            <v>2</v>
          </cell>
          <cell r="CK32">
            <v>2</v>
          </cell>
          <cell r="CL32">
            <v>1</v>
          </cell>
          <cell r="CM32">
            <v>0</v>
          </cell>
          <cell r="CN32">
            <v>12</v>
          </cell>
          <cell r="DA32">
            <v>0</v>
          </cell>
          <cell r="DB32">
            <v>1</v>
          </cell>
          <cell r="DC32">
            <v>1</v>
          </cell>
          <cell r="DD32">
            <v>2</v>
          </cell>
          <cell r="DE32">
            <v>2</v>
          </cell>
          <cell r="DF32">
            <v>0</v>
          </cell>
          <cell r="DG32">
            <v>2</v>
          </cell>
          <cell r="DH32">
            <v>0</v>
          </cell>
          <cell r="DI32">
            <v>2</v>
          </cell>
          <cell r="DJ32">
            <v>3</v>
          </cell>
          <cell r="DK32">
            <v>1</v>
          </cell>
          <cell r="DL32">
            <v>13</v>
          </cell>
        </row>
        <row r="33">
          <cell r="BW33">
            <v>0</v>
          </cell>
          <cell r="BX33">
            <v>1</v>
          </cell>
          <cell r="BY33">
            <v>0</v>
          </cell>
          <cell r="BZ33">
            <v>0</v>
          </cell>
          <cell r="CA33">
            <v>1</v>
          </cell>
          <cell r="CB33">
            <v>0</v>
          </cell>
          <cell r="CC33">
            <v>2</v>
          </cell>
          <cell r="CQ33">
            <v>0</v>
          </cell>
          <cell r="CR33">
            <v>1</v>
          </cell>
          <cell r="CS33">
            <v>0</v>
          </cell>
          <cell r="CT33">
            <v>2</v>
          </cell>
          <cell r="CU33">
            <v>1</v>
          </cell>
          <cell r="CV33">
            <v>1</v>
          </cell>
          <cell r="CW33">
            <v>2</v>
          </cell>
          <cell r="CX33">
            <v>7</v>
          </cell>
          <cell r="EG33" t="str">
            <v>FALTAS</v>
          </cell>
          <cell r="EH33">
            <v>0</v>
          </cell>
          <cell r="EI33">
            <v>2</v>
          </cell>
          <cell r="EJ33">
            <v>4</v>
          </cell>
          <cell r="EK33">
            <v>4</v>
          </cell>
          <cell r="EL33">
            <v>2</v>
          </cell>
          <cell r="EM33">
            <v>4</v>
          </cell>
          <cell r="EN33">
            <v>1</v>
          </cell>
          <cell r="EO33">
            <v>17</v>
          </cell>
          <cell r="FY33" t="str">
            <v>FALTAS</v>
          </cell>
          <cell r="FZ33">
            <v>0</v>
          </cell>
          <cell r="GA33">
            <v>2</v>
          </cell>
          <cell r="GB33">
            <v>2</v>
          </cell>
          <cell r="GC33">
            <v>2</v>
          </cell>
          <cell r="GD33">
            <v>1</v>
          </cell>
          <cell r="GE33">
            <v>1</v>
          </cell>
          <cell r="GF33">
            <v>3</v>
          </cell>
          <cell r="GG33">
            <v>2</v>
          </cell>
          <cell r="GH33">
            <v>13</v>
          </cell>
        </row>
        <row r="34">
          <cell r="AT34">
            <v>0</v>
          </cell>
          <cell r="AU34">
            <v>5</v>
          </cell>
          <cell r="AV34">
            <v>1</v>
          </cell>
          <cell r="AW34">
            <v>3</v>
          </cell>
          <cell r="AX34">
            <v>5</v>
          </cell>
          <cell r="AY34">
            <v>0</v>
          </cell>
          <cell r="EQ34" t="str">
            <v>FALTAS</v>
          </cell>
          <cell r="ER34">
            <v>0</v>
          </cell>
          <cell r="ES34">
            <v>3</v>
          </cell>
          <cell r="EU34">
            <v>0</v>
          </cell>
          <cell r="EV34">
            <v>2</v>
          </cell>
          <cell r="EW34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K36"/>
  <sheetViews>
    <sheetView tabSelected="1" zoomScale="124" zoomScaleNormal="124" workbookViewId="0">
      <selection activeCell="GB30" sqref="GB30:GK30"/>
    </sheetView>
  </sheetViews>
  <sheetFormatPr baseColWidth="10" defaultRowHeight="15"/>
  <cols>
    <col min="1" max="1" width="3.28515625" customWidth="1"/>
    <col min="2" max="2" width="7.42578125" bestFit="1" customWidth="1"/>
    <col min="3" max="5" width="2.5703125" bestFit="1" customWidth="1"/>
    <col min="6" max="6" width="6" bestFit="1" customWidth="1"/>
    <col min="7" max="9" width="2.5703125" bestFit="1" customWidth="1"/>
    <col min="10" max="10" width="2.7109375" bestFit="1" customWidth="1"/>
    <col min="11" max="11" width="5.28515625" customWidth="1"/>
    <col min="12" max="12" width="7.42578125" bestFit="1" customWidth="1"/>
    <col min="13" max="13" width="2.5703125" bestFit="1" customWidth="1"/>
    <col min="14" max="14" width="2.5703125" customWidth="1"/>
    <col min="15" max="22" width="2.5703125" bestFit="1" customWidth="1"/>
    <col min="23" max="23" width="2.7109375" bestFit="1" customWidth="1"/>
    <col min="24" max="24" width="4.42578125" customWidth="1"/>
    <col min="25" max="25" width="5.85546875" customWidth="1"/>
    <col min="26" max="26" width="7.85546875" customWidth="1"/>
    <col min="27" max="29" width="2.5703125" bestFit="1" customWidth="1"/>
    <col min="30" max="30" width="2.5703125" customWidth="1"/>
    <col min="31" max="32" width="2.5703125" bestFit="1" customWidth="1"/>
    <col min="33" max="33" width="8.28515625" bestFit="1" customWidth="1"/>
    <col min="34" max="34" width="5" customWidth="1"/>
    <col min="35" max="35" width="7.42578125" bestFit="1" customWidth="1"/>
    <col min="36" max="41" width="2.5703125" bestFit="1" customWidth="1"/>
    <col min="42" max="43" width="3" bestFit="1" customWidth="1"/>
    <col min="44" max="44" width="4.7109375" customWidth="1"/>
    <col min="46" max="55" width="2.5703125" bestFit="1" customWidth="1"/>
    <col min="56" max="56" width="2.7109375" bestFit="1" customWidth="1"/>
    <col min="57" max="57" width="5.85546875" customWidth="1"/>
    <col min="59" max="62" width="2.5703125" bestFit="1" customWidth="1"/>
    <col min="63" max="63" width="2.7109375" bestFit="1" customWidth="1"/>
    <col min="64" max="64" width="5.28515625" customWidth="1"/>
    <col min="66" max="71" width="2.5703125" bestFit="1" customWidth="1"/>
    <col min="72" max="72" width="2.7109375" bestFit="1" customWidth="1"/>
    <col min="73" max="73" width="5.85546875" customWidth="1"/>
    <col min="74" max="74" width="7.42578125" bestFit="1" customWidth="1"/>
    <col min="75" max="84" width="2.5703125" bestFit="1" customWidth="1"/>
    <col min="85" max="85" width="2.7109375" bestFit="1" customWidth="1"/>
    <col min="86" max="86" width="5.7109375" style="58" customWidth="1"/>
    <col min="88" max="95" width="2.7109375" bestFit="1" customWidth="1"/>
    <col min="96" max="96" width="3" bestFit="1" customWidth="1"/>
    <col min="97" max="97" width="6" customWidth="1"/>
    <col min="99" max="105" width="2.5703125" bestFit="1" customWidth="1"/>
    <col min="106" max="106" width="2.7109375" bestFit="1" customWidth="1"/>
    <col min="107" max="107" width="4.42578125" customWidth="1"/>
    <col min="109" max="119" width="2.5703125" bestFit="1" customWidth="1"/>
    <col min="120" max="120" width="2.7109375" bestFit="1" customWidth="1"/>
    <col min="121" max="121" width="4" customWidth="1"/>
    <col min="123" max="130" width="2.7109375" bestFit="1" customWidth="1"/>
    <col min="131" max="131" width="3" bestFit="1" customWidth="1"/>
    <col min="132" max="132" width="5.5703125" customWidth="1"/>
    <col min="134" max="138" width="2.5703125" bestFit="1" customWidth="1"/>
    <col min="139" max="139" width="3" bestFit="1" customWidth="1"/>
    <col min="140" max="140" width="3.85546875" customWidth="1"/>
    <col min="142" max="148" width="2.5703125" bestFit="1" customWidth="1"/>
    <col min="149" max="149" width="3" bestFit="1" customWidth="1"/>
    <col min="150" max="150" width="5.85546875" customWidth="1"/>
    <col min="152" max="156" width="2.5703125" bestFit="1" customWidth="1"/>
    <col min="157" max="157" width="3" bestFit="1" customWidth="1"/>
    <col min="158" max="158" width="5.5703125" customWidth="1"/>
    <col min="160" max="164" width="2.5703125" bestFit="1" customWidth="1"/>
    <col min="165" max="165" width="2.7109375" bestFit="1" customWidth="1"/>
    <col min="166" max="166" width="4.7109375" customWidth="1"/>
    <col min="168" max="172" width="2.5703125" bestFit="1" customWidth="1"/>
    <col min="173" max="173" width="2.7109375" bestFit="1" customWidth="1"/>
    <col min="174" max="174" width="3.42578125" customWidth="1"/>
    <col min="176" max="181" width="2.5703125" bestFit="1" customWidth="1"/>
    <col min="182" max="182" width="2.7109375" bestFit="1" customWidth="1"/>
    <col min="183" max="183" width="5.28515625" customWidth="1"/>
    <col min="185" max="192" width="2.5703125" bestFit="1" customWidth="1"/>
    <col min="193" max="193" width="3" bestFit="1" customWidth="1"/>
  </cols>
  <sheetData>
    <row r="2" spans="2:193" ht="25.5" customHeight="1">
      <c r="B2" s="99" t="s">
        <v>0</v>
      </c>
      <c r="C2" s="99"/>
      <c r="D2" s="99"/>
      <c r="E2" s="99"/>
      <c r="F2" s="99"/>
      <c r="G2" s="99"/>
      <c r="H2" s="99"/>
      <c r="I2" s="99"/>
      <c r="J2" s="99"/>
      <c r="L2" s="99" t="s">
        <v>1</v>
      </c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Z2" s="99" t="s">
        <v>3</v>
      </c>
      <c r="AA2" s="99"/>
      <c r="AB2" s="99"/>
      <c r="AC2" s="99"/>
      <c r="AD2" s="99"/>
      <c r="AE2" s="99"/>
      <c r="AF2" s="99"/>
      <c r="AG2" s="99"/>
      <c r="AI2" s="99" t="s">
        <v>4</v>
      </c>
      <c r="AJ2" s="99"/>
      <c r="AK2" s="99"/>
      <c r="AL2" s="99"/>
      <c r="AM2" s="99"/>
      <c r="AN2" s="99"/>
      <c r="AO2" s="99"/>
      <c r="AP2" s="99"/>
      <c r="AQ2" s="99"/>
      <c r="AS2" s="99" t="s">
        <v>40</v>
      </c>
      <c r="AT2" s="99"/>
      <c r="AU2" s="99"/>
      <c r="AV2" s="99"/>
      <c r="AW2" s="99"/>
      <c r="AX2" s="99"/>
      <c r="AY2" s="99"/>
      <c r="AZ2" s="99"/>
      <c r="BA2" s="99"/>
      <c r="BB2" s="99"/>
      <c r="BC2" s="99"/>
      <c r="BD2" s="99"/>
      <c r="BF2" s="100" t="s">
        <v>5</v>
      </c>
      <c r="BG2" s="100"/>
      <c r="BH2" s="100"/>
      <c r="BI2" s="100"/>
      <c r="BJ2" s="100"/>
      <c r="BK2" s="100"/>
      <c r="BM2" s="99" t="s">
        <v>6</v>
      </c>
      <c r="BN2" s="99"/>
      <c r="BO2" s="99"/>
      <c r="BP2" s="99"/>
      <c r="BQ2" s="99"/>
      <c r="BR2" s="99"/>
      <c r="BS2" s="99"/>
      <c r="BT2" s="99"/>
      <c r="BV2" s="99" t="s">
        <v>2</v>
      </c>
      <c r="BW2" s="99"/>
      <c r="BX2" s="99"/>
      <c r="BY2" s="99"/>
      <c r="BZ2" s="99"/>
      <c r="CA2" s="99"/>
      <c r="CB2" s="99"/>
      <c r="CC2" s="99"/>
      <c r="CD2" s="99"/>
      <c r="CE2" s="99"/>
      <c r="CF2" s="99"/>
      <c r="CG2" s="99"/>
      <c r="CH2" s="66"/>
      <c r="CI2" s="99" t="s">
        <v>7</v>
      </c>
      <c r="CJ2" s="99"/>
      <c r="CK2" s="99"/>
      <c r="CL2" s="99"/>
      <c r="CM2" s="99"/>
      <c r="CN2" s="99"/>
      <c r="CO2" s="99"/>
      <c r="CP2" s="99"/>
      <c r="CQ2" s="99"/>
      <c r="CR2" s="99"/>
      <c r="CT2" s="99" t="s">
        <v>8</v>
      </c>
      <c r="CU2" s="99"/>
      <c r="CV2" s="99"/>
      <c r="CW2" s="99"/>
      <c r="CX2" s="99"/>
      <c r="CY2" s="99"/>
      <c r="CZ2" s="99"/>
      <c r="DA2" s="99"/>
      <c r="DB2" s="99"/>
      <c r="DD2" s="99" t="s">
        <v>9</v>
      </c>
      <c r="DE2" s="99"/>
      <c r="DF2" s="99"/>
      <c r="DG2" s="99"/>
      <c r="DH2" s="99"/>
      <c r="DI2" s="99"/>
      <c r="DJ2" s="99"/>
      <c r="DK2" s="99"/>
      <c r="DL2" s="99"/>
      <c r="DM2" s="99"/>
      <c r="DN2" s="99"/>
      <c r="DO2" s="99"/>
      <c r="DP2" s="99"/>
      <c r="DR2" s="101" t="s">
        <v>10</v>
      </c>
      <c r="DS2" s="101"/>
      <c r="DT2" s="101"/>
      <c r="DU2" s="101"/>
      <c r="DV2" s="101"/>
      <c r="DW2" s="101"/>
      <c r="DX2" s="101"/>
      <c r="DY2" s="101"/>
      <c r="DZ2" s="101"/>
      <c r="EA2" s="101"/>
      <c r="EC2" s="102" t="s">
        <v>11</v>
      </c>
      <c r="ED2" s="102"/>
      <c r="EE2" s="102"/>
      <c r="EF2" s="102"/>
      <c r="EG2" s="102"/>
      <c r="EH2" s="102"/>
      <c r="EI2" s="102"/>
      <c r="EK2" s="99" t="s">
        <v>58</v>
      </c>
      <c r="EL2" s="99"/>
      <c r="EM2" s="99"/>
      <c r="EN2" s="99"/>
      <c r="EO2" s="99"/>
      <c r="EP2" s="99"/>
      <c r="EQ2" s="99"/>
      <c r="ER2" s="99"/>
      <c r="ES2" s="99"/>
      <c r="EU2" s="100" t="s">
        <v>12</v>
      </c>
      <c r="EV2" s="100"/>
      <c r="EW2" s="100"/>
      <c r="EX2" s="100"/>
      <c r="EY2" s="100"/>
      <c r="EZ2" s="100"/>
      <c r="FA2" s="100"/>
      <c r="FC2" s="99" t="s">
        <v>13</v>
      </c>
      <c r="FD2" s="99"/>
      <c r="FE2" s="99"/>
      <c r="FF2" s="99"/>
      <c r="FG2" s="99"/>
      <c r="FH2" s="99"/>
      <c r="FI2" s="99"/>
      <c r="FK2" s="99" t="s">
        <v>14</v>
      </c>
      <c r="FL2" s="99"/>
      <c r="FM2" s="99"/>
      <c r="FN2" s="99"/>
      <c r="FO2" s="99"/>
      <c r="FP2" s="99"/>
      <c r="FQ2" s="99"/>
      <c r="FS2" s="99" t="s">
        <v>15</v>
      </c>
      <c r="FT2" s="99"/>
      <c r="FU2" s="99"/>
      <c r="FV2" s="99"/>
      <c r="FW2" s="99"/>
      <c r="FX2" s="99"/>
      <c r="FY2" s="99"/>
      <c r="FZ2" s="99"/>
      <c r="GB2" s="99" t="s">
        <v>16</v>
      </c>
      <c r="GC2" s="99"/>
      <c r="GD2" s="99"/>
      <c r="GE2" s="99"/>
      <c r="GF2" s="99"/>
      <c r="GG2" s="99"/>
      <c r="GH2" s="99"/>
      <c r="GI2" s="99"/>
      <c r="GJ2" s="99"/>
      <c r="GK2" s="34"/>
    </row>
    <row r="3" spans="2:193" ht="135" customHeight="1">
      <c r="B3" s="5"/>
      <c r="C3" s="6" t="s">
        <v>25</v>
      </c>
      <c r="D3" s="7" t="s">
        <v>17</v>
      </c>
      <c r="E3" s="6" t="s">
        <v>18</v>
      </c>
      <c r="F3" s="7" t="s">
        <v>19</v>
      </c>
      <c r="G3" s="6" t="s">
        <v>20</v>
      </c>
      <c r="H3" s="7" t="s">
        <v>34</v>
      </c>
      <c r="I3" s="6" t="s">
        <v>54</v>
      </c>
      <c r="J3" s="16" t="s">
        <v>21</v>
      </c>
      <c r="L3" s="11"/>
      <c r="M3" s="6" t="s">
        <v>22</v>
      </c>
      <c r="N3" s="6" t="s">
        <v>61</v>
      </c>
      <c r="O3" s="7" t="s">
        <v>20</v>
      </c>
      <c r="P3" s="6" t="s">
        <v>31</v>
      </c>
      <c r="Q3" s="12" t="s">
        <v>23</v>
      </c>
      <c r="R3" s="6" t="s">
        <v>24</v>
      </c>
      <c r="S3" s="7" t="s">
        <v>25</v>
      </c>
      <c r="T3" s="6" t="s">
        <v>26</v>
      </c>
      <c r="U3" s="13" t="s">
        <v>27</v>
      </c>
      <c r="V3" s="18" t="s">
        <v>34</v>
      </c>
      <c r="W3" s="15" t="s">
        <v>21</v>
      </c>
      <c r="Z3" s="5"/>
      <c r="AA3" s="6" t="s">
        <v>31</v>
      </c>
      <c r="AB3" s="7" t="s">
        <v>32</v>
      </c>
      <c r="AC3" s="6" t="s">
        <v>22</v>
      </c>
      <c r="AD3" s="6" t="s">
        <v>61</v>
      </c>
      <c r="AE3" s="7" t="s">
        <v>33</v>
      </c>
      <c r="AF3" s="6" t="s">
        <v>34</v>
      </c>
      <c r="AG3" s="16" t="s">
        <v>21</v>
      </c>
      <c r="AI3" s="5"/>
      <c r="AJ3" s="6" t="s">
        <v>34</v>
      </c>
      <c r="AK3" s="7" t="s">
        <v>28</v>
      </c>
      <c r="AL3" s="6" t="s">
        <v>22</v>
      </c>
      <c r="AM3" s="7" t="s">
        <v>29</v>
      </c>
      <c r="AN3" s="6" t="s">
        <v>24</v>
      </c>
      <c r="AO3" s="7" t="s">
        <v>26</v>
      </c>
      <c r="AP3" s="6" t="s">
        <v>30</v>
      </c>
      <c r="AQ3" s="16" t="s">
        <v>21</v>
      </c>
      <c r="AS3" s="5"/>
      <c r="AT3" s="6" t="s">
        <v>32</v>
      </c>
      <c r="AU3" s="7" t="s">
        <v>28</v>
      </c>
      <c r="AV3" s="6" t="s">
        <v>23</v>
      </c>
      <c r="AW3" s="7" t="s">
        <v>20</v>
      </c>
      <c r="AX3" s="6" t="s">
        <v>35</v>
      </c>
      <c r="AY3" s="7" t="s">
        <v>31</v>
      </c>
      <c r="AZ3" s="6" t="s">
        <v>33</v>
      </c>
      <c r="BA3" s="6" t="s">
        <v>34</v>
      </c>
      <c r="BB3" s="17" t="s">
        <v>25</v>
      </c>
      <c r="BC3" s="6" t="s">
        <v>29</v>
      </c>
      <c r="BD3" s="16" t="s">
        <v>21</v>
      </c>
      <c r="BF3" s="5"/>
      <c r="BG3" s="6" t="s">
        <v>19</v>
      </c>
      <c r="BH3" s="7" t="s">
        <v>33</v>
      </c>
      <c r="BI3" s="6" t="s">
        <v>29</v>
      </c>
      <c r="BJ3" s="12" t="s">
        <v>20</v>
      </c>
      <c r="BK3" s="16" t="s">
        <v>21</v>
      </c>
      <c r="BM3" s="5"/>
      <c r="BN3" s="6" t="s">
        <v>55</v>
      </c>
      <c r="BO3" s="7" t="s">
        <v>28</v>
      </c>
      <c r="BP3" s="7" t="s">
        <v>19</v>
      </c>
      <c r="BQ3" s="7" t="s">
        <v>30</v>
      </c>
      <c r="BR3" s="6" t="s">
        <v>27</v>
      </c>
      <c r="BS3" s="17" t="s">
        <v>25</v>
      </c>
      <c r="BT3" s="16" t="s">
        <v>21</v>
      </c>
      <c r="BV3" s="5"/>
      <c r="BW3" s="6" t="s">
        <v>55</v>
      </c>
      <c r="BX3" s="7" t="s">
        <v>28</v>
      </c>
      <c r="BY3" s="6" t="s">
        <v>29</v>
      </c>
      <c r="BZ3" s="7" t="s">
        <v>19</v>
      </c>
      <c r="CA3" s="6" t="s">
        <v>20</v>
      </c>
      <c r="CB3" s="7" t="s">
        <v>30</v>
      </c>
      <c r="CC3" s="6" t="s">
        <v>27</v>
      </c>
      <c r="CD3" s="17" t="s">
        <v>25</v>
      </c>
      <c r="CE3" s="18" t="s">
        <v>26</v>
      </c>
      <c r="CF3" s="19" t="s">
        <v>23</v>
      </c>
      <c r="CG3" s="16" t="s">
        <v>21</v>
      </c>
      <c r="CH3" s="67"/>
      <c r="CI3" s="5"/>
      <c r="CJ3" s="6" t="s">
        <v>28</v>
      </c>
      <c r="CK3" s="7" t="s">
        <v>20</v>
      </c>
      <c r="CL3" s="6" t="s">
        <v>19</v>
      </c>
      <c r="CM3" s="7" t="s">
        <v>30</v>
      </c>
      <c r="CN3" s="6" t="s">
        <v>35</v>
      </c>
      <c r="CO3" s="7" t="s">
        <v>27</v>
      </c>
      <c r="CP3" s="6" t="s">
        <v>25</v>
      </c>
      <c r="CQ3" s="7" t="s">
        <v>32</v>
      </c>
      <c r="CR3" s="16" t="s">
        <v>21</v>
      </c>
      <c r="CT3" s="5"/>
      <c r="CU3" s="6" t="s">
        <v>30</v>
      </c>
      <c r="CV3" s="7" t="s">
        <v>33</v>
      </c>
      <c r="CW3" s="6" t="s">
        <v>28</v>
      </c>
      <c r="CX3" s="7" t="s">
        <v>23</v>
      </c>
      <c r="CY3" s="6" t="s">
        <v>24</v>
      </c>
      <c r="CZ3" s="7" t="s">
        <v>19</v>
      </c>
      <c r="DA3" s="7" t="s">
        <v>27</v>
      </c>
      <c r="DB3" s="16" t="s">
        <v>21</v>
      </c>
      <c r="DD3" s="5"/>
      <c r="DE3" s="6" t="s">
        <v>19</v>
      </c>
      <c r="DF3" s="7" t="s">
        <v>33</v>
      </c>
      <c r="DG3" s="6" t="s">
        <v>20</v>
      </c>
      <c r="DH3" s="7" t="s">
        <v>23</v>
      </c>
      <c r="DI3" s="6" t="s">
        <v>27</v>
      </c>
      <c r="DJ3" s="7" t="s">
        <v>35</v>
      </c>
      <c r="DK3" s="6" t="s">
        <v>31</v>
      </c>
      <c r="DL3" s="7" t="s">
        <v>26</v>
      </c>
      <c r="DM3" s="6" t="s">
        <v>24</v>
      </c>
      <c r="DN3" s="7" t="s">
        <v>34</v>
      </c>
      <c r="DO3" s="18" t="s">
        <v>29</v>
      </c>
      <c r="DP3" s="16" t="s">
        <v>21</v>
      </c>
      <c r="DR3" s="5"/>
      <c r="DS3" s="6" t="s">
        <v>23</v>
      </c>
      <c r="DT3" s="17" t="s">
        <v>24</v>
      </c>
      <c r="DU3" s="6" t="s">
        <v>32</v>
      </c>
      <c r="DV3" s="17" t="s">
        <v>25</v>
      </c>
      <c r="DW3" s="6" t="s">
        <v>19</v>
      </c>
      <c r="DX3" s="7" t="s">
        <v>35</v>
      </c>
      <c r="DY3" s="6" t="s">
        <v>20</v>
      </c>
      <c r="DZ3" s="17" t="s">
        <v>34</v>
      </c>
      <c r="EA3" s="16" t="s">
        <v>21</v>
      </c>
      <c r="EC3" s="5"/>
      <c r="ED3" s="6" t="s">
        <v>29</v>
      </c>
      <c r="EE3" s="7" t="s">
        <v>32</v>
      </c>
      <c r="EF3" s="6" t="s">
        <v>35</v>
      </c>
      <c r="EG3" s="7" t="s">
        <v>19</v>
      </c>
      <c r="EH3" s="19" t="s">
        <v>23</v>
      </c>
      <c r="EI3" s="16" t="s">
        <v>21</v>
      </c>
      <c r="EK3" s="5"/>
      <c r="EL3" s="7" t="s">
        <v>26</v>
      </c>
      <c r="EM3" s="6" t="s">
        <v>23</v>
      </c>
      <c r="EN3" s="7" t="s">
        <v>35</v>
      </c>
      <c r="EO3" s="6" t="s">
        <v>19</v>
      </c>
      <c r="EP3" s="7" t="s">
        <v>33</v>
      </c>
      <c r="EQ3" s="6" t="s">
        <v>25</v>
      </c>
      <c r="ER3" s="18" t="s">
        <v>36</v>
      </c>
      <c r="ES3" s="16" t="s">
        <v>21</v>
      </c>
      <c r="EU3" s="5"/>
      <c r="EV3" s="6" t="s">
        <v>33</v>
      </c>
      <c r="EW3" s="17" t="s">
        <v>24</v>
      </c>
      <c r="EX3" s="7" t="s">
        <v>30</v>
      </c>
      <c r="EY3" s="6" t="s">
        <v>25</v>
      </c>
      <c r="EZ3" s="7" t="s">
        <v>34</v>
      </c>
      <c r="FA3" s="16" t="s">
        <v>21</v>
      </c>
      <c r="FC3" s="5"/>
      <c r="FD3" s="6" t="s">
        <v>27</v>
      </c>
      <c r="FE3" s="7" t="s">
        <v>37</v>
      </c>
      <c r="FF3" s="14" t="s">
        <v>29</v>
      </c>
      <c r="FG3" s="6" t="s">
        <v>32</v>
      </c>
      <c r="FH3" s="7" t="s">
        <v>31</v>
      </c>
      <c r="FI3" s="16" t="s">
        <v>21</v>
      </c>
      <c r="FK3" s="5"/>
      <c r="FL3" s="7" t="s">
        <v>35</v>
      </c>
      <c r="FM3" s="6" t="s">
        <v>24</v>
      </c>
      <c r="FN3" s="7" t="s">
        <v>20</v>
      </c>
      <c r="FO3" s="6" t="s">
        <v>33</v>
      </c>
      <c r="FP3" s="33" t="s">
        <v>41</v>
      </c>
      <c r="FQ3" s="16" t="s">
        <v>21</v>
      </c>
      <c r="FS3" s="5"/>
      <c r="FT3" s="6" t="s">
        <v>20</v>
      </c>
      <c r="FU3" s="7" t="s">
        <v>32</v>
      </c>
      <c r="FV3" s="6" t="s">
        <v>19</v>
      </c>
      <c r="FW3" s="7" t="s">
        <v>33</v>
      </c>
      <c r="FX3" s="6" t="s">
        <v>35</v>
      </c>
      <c r="FY3" s="7" t="s">
        <v>27</v>
      </c>
      <c r="FZ3" s="16" t="s">
        <v>21</v>
      </c>
      <c r="GB3" s="5"/>
      <c r="GC3" s="6" t="s">
        <v>24</v>
      </c>
      <c r="GD3" s="7" t="s">
        <v>33</v>
      </c>
      <c r="GE3" s="6" t="s">
        <v>25</v>
      </c>
      <c r="GF3" s="7" t="s">
        <v>23</v>
      </c>
      <c r="GG3" s="6" t="s">
        <v>31</v>
      </c>
      <c r="GH3" s="7" t="s">
        <v>26</v>
      </c>
      <c r="GI3" s="6" t="s">
        <v>27</v>
      </c>
      <c r="GJ3" s="7" t="s">
        <v>20</v>
      </c>
      <c r="GK3" s="16" t="s">
        <v>21</v>
      </c>
    </row>
    <row r="4" spans="2:193" ht="21" customHeight="1">
      <c r="B4" s="85" t="s">
        <v>42</v>
      </c>
      <c r="C4" s="85"/>
      <c r="D4" s="85"/>
      <c r="E4" s="85"/>
      <c r="F4" s="85"/>
      <c r="G4" s="85"/>
      <c r="H4" s="85"/>
      <c r="I4" s="85"/>
      <c r="J4" s="85"/>
      <c r="L4" s="95" t="s">
        <v>42</v>
      </c>
      <c r="M4" s="95"/>
      <c r="N4" s="95"/>
      <c r="O4" s="95"/>
      <c r="P4" s="95"/>
      <c r="Q4" s="95"/>
      <c r="R4" s="95"/>
      <c r="S4" s="95"/>
      <c r="T4" s="95"/>
      <c r="U4" s="95"/>
      <c r="V4" s="95"/>
      <c r="W4" s="95"/>
      <c r="Z4" s="103" t="s">
        <v>42</v>
      </c>
      <c r="AA4" s="104"/>
      <c r="AB4" s="104"/>
      <c r="AC4" s="104"/>
      <c r="AD4" s="104"/>
      <c r="AE4" s="104"/>
      <c r="AF4" s="104"/>
      <c r="AG4" s="105"/>
      <c r="AI4" s="85" t="s">
        <v>42</v>
      </c>
      <c r="AJ4" s="85"/>
      <c r="AK4" s="85"/>
      <c r="AL4" s="85"/>
      <c r="AM4" s="85"/>
      <c r="AN4" s="85"/>
      <c r="AO4" s="85"/>
      <c r="AP4" s="85"/>
      <c r="AQ4" s="85"/>
      <c r="AS4" s="95" t="s">
        <v>42</v>
      </c>
      <c r="AT4" s="95"/>
      <c r="AU4" s="95"/>
      <c r="AV4" s="95"/>
      <c r="AW4" s="95"/>
      <c r="AX4" s="95"/>
      <c r="AY4" s="95"/>
      <c r="AZ4" s="95"/>
      <c r="BA4" s="95"/>
      <c r="BB4" s="95"/>
      <c r="BC4" s="95"/>
      <c r="BD4" s="95"/>
      <c r="BF4" s="85" t="s">
        <v>42</v>
      </c>
      <c r="BG4" s="85"/>
      <c r="BH4" s="85"/>
      <c r="BI4" s="85"/>
      <c r="BJ4" s="85"/>
      <c r="BK4" s="85"/>
      <c r="BL4" s="23"/>
      <c r="BM4" s="85" t="s">
        <v>42</v>
      </c>
      <c r="BN4" s="85"/>
      <c r="BO4" s="85"/>
      <c r="BP4" s="85"/>
      <c r="BQ4" s="85"/>
      <c r="BR4" s="85"/>
      <c r="BS4" s="85"/>
      <c r="BT4" s="85"/>
      <c r="BV4" s="95" t="s">
        <v>42</v>
      </c>
      <c r="BW4" s="95"/>
      <c r="BX4" s="95"/>
      <c r="BY4" s="95"/>
      <c r="BZ4" s="95"/>
      <c r="CA4" s="95"/>
      <c r="CB4" s="95"/>
      <c r="CC4" s="95"/>
      <c r="CD4" s="95"/>
      <c r="CE4" s="95"/>
      <c r="CF4" s="95"/>
      <c r="CG4" s="95"/>
      <c r="CH4" s="68"/>
      <c r="CI4" s="85" t="s">
        <v>42</v>
      </c>
      <c r="CJ4" s="85"/>
      <c r="CK4" s="85"/>
      <c r="CL4" s="85"/>
      <c r="CM4" s="85"/>
      <c r="CN4" s="85"/>
      <c r="CO4" s="85"/>
      <c r="CP4" s="85"/>
      <c r="CQ4" s="85"/>
      <c r="CR4" s="85"/>
      <c r="CT4" s="85" t="s">
        <v>42</v>
      </c>
      <c r="CU4" s="85"/>
      <c r="CV4" s="85"/>
      <c r="CW4" s="85"/>
      <c r="CX4" s="85"/>
      <c r="CY4" s="85"/>
      <c r="CZ4" s="85"/>
      <c r="DA4" s="85"/>
      <c r="DB4" s="85"/>
      <c r="DC4" s="24"/>
      <c r="DD4" s="85" t="s">
        <v>42</v>
      </c>
      <c r="DE4" s="85"/>
      <c r="DF4" s="85"/>
      <c r="DG4" s="85"/>
      <c r="DH4" s="85"/>
      <c r="DI4" s="85"/>
      <c r="DJ4" s="85"/>
      <c r="DK4" s="85"/>
      <c r="DL4" s="85"/>
      <c r="DM4" s="85"/>
      <c r="DN4" s="85"/>
      <c r="DO4" s="85"/>
      <c r="DP4" s="85"/>
      <c r="DR4" s="85" t="s">
        <v>42</v>
      </c>
      <c r="DS4" s="85"/>
      <c r="DT4" s="85"/>
      <c r="DU4" s="85"/>
      <c r="DV4" s="85"/>
      <c r="DW4" s="85"/>
      <c r="DX4" s="85"/>
      <c r="DY4" s="85"/>
      <c r="DZ4" s="85"/>
      <c r="EA4" s="85"/>
      <c r="EB4" s="24"/>
      <c r="EC4" s="85" t="s">
        <v>42</v>
      </c>
      <c r="ED4" s="85"/>
      <c r="EE4" s="85"/>
      <c r="EF4" s="85"/>
      <c r="EG4" s="85"/>
      <c r="EH4" s="85"/>
      <c r="EI4" s="85"/>
      <c r="EJ4" s="24"/>
      <c r="EK4" s="85" t="s">
        <v>42</v>
      </c>
      <c r="EL4" s="85"/>
      <c r="EM4" s="85"/>
      <c r="EN4" s="85"/>
      <c r="EO4" s="85"/>
      <c r="EP4" s="85"/>
      <c r="EQ4" s="85"/>
      <c r="ER4" s="85"/>
      <c r="ES4" s="85"/>
      <c r="EU4" s="85" t="s">
        <v>42</v>
      </c>
      <c r="EV4" s="85"/>
      <c r="EW4" s="85"/>
      <c r="EX4" s="85"/>
      <c r="EY4" s="85"/>
      <c r="EZ4" s="85"/>
      <c r="FA4" s="85"/>
      <c r="FB4" s="24"/>
      <c r="FC4" s="85" t="s">
        <v>42</v>
      </c>
      <c r="FD4" s="85"/>
      <c r="FE4" s="85"/>
      <c r="FF4" s="85"/>
      <c r="FG4" s="85"/>
      <c r="FH4" s="85"/>
      <c r="FI4" s="85"/>
      <c r="FJ4" s="24"/>
      <c r="FK4" s="85" t="s">
        <v>42</v>
      </c>
      <c r="FL4" s="85"/>
      <c r="FM4" s="85"/>
      <c r="FN4" s="85"/>
      <c r="FO4" s="85"/>
      <c r="FP4" s="85"/>
      <c r="FQ4" s="85"/>
      <c r="FS4" s="85" t="s">
        <v>42</v>
      </c>
      <c r="FT4" s="85"/>
      <c r="FU4" s="85"/>
      <c r="FV4" s="85"/>
      <c r="FW4" s="85"/>
      <c r="FX4" s="85"/>
      <c r="FY4" s="85"/>
      <c r="FZ4" s="85"/>
      <c r="GB4" s="85" t="s">
        <v>42</v>
      </c>
      <c r="GC4" s="85"/>
      <c r="GD4" s="85"/>
      <c r="GE4" s="85"/>
      <c r="GF4" s="85"/>
      <c r="GG4" s="85"/>
      <c r="GH4" s="85"/>
      <c r="GI4" s="85"/>
      <c r="GJ4" s="85"/>
      <c r="GK4" s="85"/>
    </row>
    <row r="5" spans="2:193" s="20" customFormat="1">
      <c r="B5" s="4" t="s">
        <v>21</v>
      </c>
      <c r="C5" s="21">
        <v>0</v>
      </c>
      <c r="D5" s="10">
        <v>0</v>
      </c>
      <c r="E5" s="21">
        <v>0</v>
      </c>
      <c r="F5" s="10">
        <v>0</v>
      </c>
      <c r="G5" s="8">
        <v>1</v>
      </c>
      <c r="H5" s="10">
        <v>1</v>
      </c>
      <c r="I5" s="8">
        <v>0</v>
      </c>
      <c r="J5" s="4">
        <v>2</v>
      </c>
      <c r="L5" s="4" t="s">
        <v>21</v>
      </c>
      <c r="M5" s="8">
        <v>0</v>
      </c>
      <c r="N5" s="55" t="s">
        <v>62</v>
      </c>
      <c r="O5" s="2">
        <v>1</v>
      </c>
      <c r="P5" s="8">
        <v>0</v>
      </c>
      <c r="Q5" s="2">
        <v>1</v>
      </c>
      <c r="R5" s="55">
        <v>1</v>
      </c>
      <c r="S5" s="2">
        <v>0</v>
      </c>
      <c r="T5" s="55">
        <v>0</v>
      </c>
      <c r="U5" s="2">
        <v>0</v>
      </c>
      <c r="V5" s="55">
        <v>0</v>
      </c>
      <c r="W5" s="4">
        <v>3</v>
      </c>
      <c r="Z5" s="4" t="s">
        <v>21</v>
      </c>
      <c r="AA5" s="8">
        <v>0</v>
      </c>
      <c r="AB5" s="3">
        <v>0</v>
      </c>
      <c r="AC5" s="8">
        <v>3</v>
      </c>
      <c r="AD5" s="55" t="s">
        <v>62</v>
      </c>
      <c r="AE5" s="3">
        <v>2</v>
      </c>
      <c r="AF5" s="8">
        <v>1</v>
      </c>
      <c r="AG5" s="4">
        <v>6</v>
      </c>
      <c r="AI5" s="4" t="s">
        <v>21</v>
      </c>
      <c r="AJ5" s="29">
        <f>[1]Hoja1!AT34</f>
        <v>0</v>
      </c>
      <c r="AK5" s="30">
        <f>[1]Hoja1!AU34</f>
        <v>5</v>
      </c>
      <c r="AL5" s="29">
        <f>[1]Hoja1!AV34</f>
        <v>1</v>
      </c>
      <c r="AM5" s="30">
        <f>[1]Hoja1!AW34</f>
        <v>3</v>
      </c>
      <c r="AN5" s="29">
        <f>[1]Hoja1!AX34</f>
        <v>5</v>
      </c>
      <c r="AO5" s="30">
        <f>[1]Hoja1!AY34</f>
        <v>0</v>
      </c>
      <c r="AP5" s="45">
        <v>0</v>
      </c>
      <c r="AQ5" s="4">
        <v>12</v>
      </c>
      <c r="AS5" s="4" t="s">
        <v>21</v>
      </c>
      <c r="AT5" s="21">
        <v>0</v>
      </c>
      <c r="AU5" s="22">
        <v>0</v>
      </c>
      <c r="AV5" s="21">
        <v>0</v>
      </c>
      <c r="AW5" s="22">
        <v>0</v>
      </c>
      <c r="AX5" s="21">
        <v>0</v>
      </c>
      <c r="AY5" s="22">
        <v>0</v>
      </c>
      <c r="AZ5" s="21">
        <v>0</v>
      </c>
      <c r="BA5" s="22">
        <v>0</v>
      </c>
      <c r="BB5" s="21">
        <v>0</v>
      </c>
      <c r="BC5" s="22">
        <v>0</v>
      </c>
      <c r="BD5" s="27">
        <v>0</v>
      </c>
      <c r="BF5" s="9" t="s">
        <v>21</v>
      </c>
      <c r="BG5" s="21">
        <f>[1]Hoja1!BP32</f>
        <v>0</v>
      </c>
      <c r="BH5" s="2">
        <f>[1]Hoja1!BQ32</f>
        <v>0</v>
      </c>
      <c r="BI5" s="21">
        <f>[1]Hoja1!BR32</f>
        <v>1</v>
      </c>
      <c r="BJ5" s="2">
        <f>[1]Hoja1!BS32</f>
        <v>0</v>
      </c>
      <c r="BK5" s="4">
        <f>[1]Hoja1!BT32</f>
        <v>1</v>
      </c>
      <c r="BL5" s="25"/>
      <c r="BM5" s="4" t="s">
        <v>21</v>
      </c>
      <c r="BN5" s="21">
        <f>[1]Hoja1!BW33</f>
        <v>0</v>
      </c>
      <c r="BO5" s="2">
        <f>[1]Hoja1!BX33</f>
        <v>1</v>
      </c>
      <c r="BP5" s="21">
        <f>[1]Hoja1!BY33</f>
        <v>0</v>
      </c>
      <c r="BQ5" s="2">
        <f>[1]Hoja1!BZ33</f>
        <v>0</v>
      </c>
      <c r="BR5" s="21">
        <f>[1]Hoja1!CA33</f>
        <v>1</v>
      </c>
      <c r="BS5" s="2">
        <f>[1]Hoja1!CB33</f>
        <v>0</v>
      </c>
      <c r="BT5" s="4">
        <f>[1]Hoja1!CC33</f>
        <v>2</v>
      </c>
      <c r="BV5" s="4" t="s">
        <v>21</v>
      </c>
      <c r="BW5" s="39">
        <v>0</v>
      </c>
      <c r="BX5" s="38">
        <v>1</v>
      </c>
      <c r="BY5" s="39">
        <v>1</v>
      </c>
      <c r="BZ5" s="38">
        <v>1</v>
      </c>
      <c r="CA5" s="39">
        <v>0</v>
      </c>
      <c r="CB5" s="38">
        <v>0</v>
      </c>
      <c r="CC5" s="39">
        <v>0</v>
      </c>
      <c r="CD5" s="38">
        <v>1</v>
      </c>
      <c r="CE5" s="39">
        <v>0</v>
      </c>
      <c r="CF5" s="38">
        <v>0</v>
      </c>
      <c r="CG5" s="4">
        <v>4</v>
      </c>
      <c r="CH5" s="69"/>
      <c r="CI5" s="28" t="s">
        <v>21</v>
      </c>
      <c r="CJ5" s="29">
        <f>[1]Hoja1!CF32</f>
        <v>0</v>
      </c>
      <c r="CK5" s="30">
        <f>[1]Hoja1!CG32</f>
        <v>5</v>
      </c>
      <c r="CL5" s="29">
        <f>[1]Hoja1!CH32</f>
        <v>2</v>
      </c>
      <c r="CM5" s="30">
        <f>[1]Hoja1!CI32</f>
        <v>0</v>
      </c>
      <c r="CN5" s="29">
        <f>[1]Hoja1!CJ32</f>
        <v>2</v>
      </c>
      <c r="CO5" s="30">
        <f>[1]Hoja1!CK32</f>
        <v>2</v>
      </c>
      <c r="CP5" s="29">
        <f>[1]Hoja1!CL32</f>
        <v>1</v>
      </c>
      <c r="CQ5" s="30">
        <f>[1]Hoja1!CM32</f>
        <v>0</v>
      </c>
      <c r="CR5" s="31">
        <f>[1]Hoja1!CN32</f>
        <v>12</v>
      </c>
      <c r="CT5" s="4" t="s">
        <v>21</v>
      </c>
      <c r="CU5" s="2">
        <f>[1]Hoja1!CQ33</f>
        <v>0</v>
      </c>
      <c r="CV5" s="2">
        <f>[1]Hoja1!CR33</f>
        <v>1</v>
      </c>
      <c r="CW5" s="2">
        <f>[1]Hoja1!CS33</f>
        <v>0</v>
      </c>
      <c r="CX5" s="2">
        <f>[1]Hoja1!CT33</f>
        <v>2</v>
      </c>
      <c r="CY5" s="2">
        <f>[1]Hoja1!CU33</f>
        <v>1</v>
      </c>
      <c r="CZ5" s="2">
        <f>[1]Hoja1!CV33</f>
        <v>1</v>
      </c>
      <c r="DA5" s="2">
        <f>[1]Hoja1!CW33</f>
        <v>2</v>
      </c>
      <c r="DB5" s="2">
        <f>[1]Hoja1!CX33</f>
        <v>7</v>
      </c>
      <c r="DD5" s="27" t="s">
        <v>21</v>
      </c>
      <c r="DE5" s="21">
        <f>[1]Hoja1!DA32</f>
        <v>0</v>
      </c>
      <c r="DF5" s="2">
        <f>[1]Hoja1!DB32</f>
        <v>1</v>
      </c>
      <c r="DG5" s="21">
        <f>[1]Hoja1!DC32</f>
        <v>1</v>
      </c>
      <c r="DH5" s="2">
        <f>[1]Hoja1!DD32</f>
        <v>2</v>
      </c>
      <c r="DI5" s="21">
        <f>[1]Hoja1!DE32</f>
        <v>2</v>
      </c>
      <c r="DJ5" s="2">
        <f>[1]Hoja1!DF32</f>
        <v>0</v>
      </c>
      <c r="DK5" s="21">
        <f>[1]Hoja1!DG32</f>
        <v>2</v>
      </c>
      <c r="DL5" s="2">
        <f>[1]Hoja1!DH32</f>
        <v>0</v>
      </c>
      <c r="DM5" s="21">
        <f>[1]Hoja1!DI32</f>
        <v>2</v>
      </c>
      <c r="DN5" s="2">
        <f>[1]Hoja1!DJ32</f>
        <v>3</v>
      </c>
      <c r="DO5" s="21">
        <f>[1]Hoja1!DK32</f>
        <v>1</v>
      </c>
      <c r="DP5" s="4">
        <f>[1]Hoja1!DL32</f>
        <v>13</v>
      </c>
      <c r="DR5" s="4" t="str">
        <f>[1]Hoja1!DN31</f>
        <v>FALTAS</v>
      </c>
      <c r="DS5" s="21">
        <f>[1]Hoja1!DO31</f>
        <v>0</v>
      </c>
      <c r="DT5" s="2">
        <f>[1]Hoja1!DP31</f>
        <v>1</v>
      </c>
      <c r="DU5" s="21">
        <f>[1]Hoja1!DQ31</f>
        <v>1</v>
      </c>
      <c r="DV5" s="2">
        <f>[1]Hoja1!DR31</f>
        <v>2</v>
      </c>
      <c r="DW5" s="21">
        <f>[1]Hoja1!DS31</f>
        <v>2</v>
      </c>
      <c r="DX5" s="2">
        <f>[1]Hoja1!DT31</f>
        <v>1</v>
      </c>
      <c r="DY5" s="21">
        <f>[1]Hoja1!DU31</f>
        <v>1</v>
      </c>
      <c r="DZ5" s="2">
        <f>[1]Hoja1!DV31</f>
        <v>2</v>
      </c>
      <c r="EA5" s="4">
        <f>[1]Hoja1!DW31</f>
        <v>9</v>
      </c>
      <c r="EC5" s="4" t="str">
        <f>[1]Hoja1!DY31</f>
        <v>FALTAS</v>
      </c>
      <c r="ED5" s="21">
        <f>[1]Hoja1!DZ31</f>
        <v>0</v>
      </c>
      <c r="EE5" s="2">
        <f>[1]Hoja1!EA31</f>
        <v>0</v>
      </c>
      <c r="EF5" s="21">
        <f>[1]Hoja1!EB31</f>
        <v>2</v>
      </c>
      <c r="EG5" s="2">
        <f>[1]Hoja1!EC31</f>
        <v>3</v>
      </c>
      <c r="EH5" s="21">
        <f>[1]Hoja1!ED31</f>
        <v>1</v>
      </c>
      <c r="EI5" s="4">
        <f>[1]Hoja1!EE31</f>
        <v>6</v>
      </c>
      <c r="EK5" s="4" t="str">
        <f>[1]Hoja1!EG33</f>
        <v>FALTAS</v>
      </c>
      <c r="EL5" s="21">
        <f>[1]Hoja1!EH33</f>
        <v>0</v>
      </c>
      <c r="EM5" s="2">
        <f>[1]Hoja1!EI33</f>
        <v>2</v>
      </c>
      <c r="EN5" s="21">
        <f>[1]Hoja1!EJ33</f>
        <v>4</v>
      </c>
      <c r="EO5" s="2">
        <f>[1]Hoja1!EK33</f>
        <v>4</v>
      </c>
      <c r="EP5" s="21">
        <f>[1]Hoja1!EL33</f>
        <v>2</v>
      </c>
      <c r="EQ5" s="2">
        <f>[1]Hoja1!EM33</f>
        <v>4</v>
      </c>
      <c r="ER5" s="21">
        <f>[1]Hoja1!EN33</f>
        <v>1</v>
      </c>
      <c r="ES5" s="4">
        <f>[1]Hoja1!EO33</f>
        <v>17</v>
      </c>
      <c r="EU5" s="4" t="str">
        <f>[1]Hoja1!EQ34</f>
        <v>FALTAS</v>
      </c>
      <c r="EV5" s="21">
        <f>[1]Hoja1!ER34</f>
        <v>0</v>
      </c>
      <c r="EW5" s="2">
        <f>[1]Hoja1!ES34</f>
        <v>3</v>
      </c>
      <c r="EX5" s="2">
        <f>[1]Hoja1!EU34</f>
        <v>0</v>
      </c>
      <c r="EY5" s="21">
        <f>[1]Hoja1!EV34</f>
        <v>2</v>
      </c>
      <c r="EZ5" s="2">
        <f>[1]Hoja1!EW34</f>
        <v>1</v>
      </c>
      <c r="FA5" s="4">
        <v>6</v>
      </c>
      <c r="FC5" s="4" t="str">
        <f>[1]Hoja1!EZ31</f>
        <v>FALTAS</v>
      </c>
      <c r="FD5" s="21">
        <f>[1]Hoja1!FA31</f>
        <v>0</v>
      </c>
      <c r="FE5" s="2">
        <f>[1]Hoja1!FB31</f>
        <v>0</v>
      </c>
      <c r="FF5" s="21">
        <f>[1]Hoja1!FC31</f>
        <v>0</v>
      </c>
      <c r="FG5" s="2">
        <f>[1]Hoja1!FD31</f>
        <v>0</v>
      </c>
      <c r="FH5" s="21">
        <f>[1]Hoja1!FE31</f>
        <v>0</v>
      </c>
      <c r="FI5" s="4">
        <f>[1]Hoja1!FF31</f>
        <v>0</v>
      </c>
      <c r="FK5" s="4" t="str">
        <f>[1]Hoja1!FH31</f>
        <v>FALTAS</v>
      </c>
      <c r="FL5" s="2">
        <f>[1]Hoja1!FI31</f>
        <v>0</v>
      </c>
      <c r="FM5" s="21">
        <f>[1]Hoja1!FJ31</f>
        <v>1</v>
      </c>
      <c r="FN5" s="2">
        <f>[1]Hoja1!FK31</f>
        <v>0</v>
      </c>
      <c r="FO5" s="21">
        <f>[1]Hoja1!FL31</f>
        <v>0</v>
      </c>
      <c r="FP5" s="2">
        <f>[1]Hoja1!FM31</f>
        <v>0</v>
      </c>
      <c r="FQ5" s="4">
        <f>[1]Hoja1!FN31</f>
        <v>1</v>
      </c>
      <c r="FS5" s="4" t="s">
        <v>21</v>
      </c>
      <c r="FT5" s="21">
        <v>0</v>
      </c>
      <c r="FU5" s="22">
        <v>1</v>
      </c>
      <c r="FV5" s="21">
        <v>0</v>
      </c>
      <c r="FW5" s="22">
        <v>1</v>
      </c>
      <c r="FX5" s="21">
        <v>0</v>
      </c>
      <c r="FY5" s="22">
        <v>1</v>
      </c>
      <c r="FZ5" s="4">
        <v>0</v>
      </c>
      <c r="GB5" s="9" t="str">
        <f>[1]Hoja1!FY33</f>
        <v>FALTAS</v>
      </c>
      <c r="GC5" s="21">
        <f>[1]Hoja1!FZ33</f>
        <v>0</v>
      </c>
      <c r="GD5" s="2">
        <f>[1]Hoja1!GA33</f>
        <v>2</v>
      </c>
      <c r="GE5" s="21">
        <f>[1]Hoja1!GB33</f>
        <v>2</v>
      </c>
      <c r="GF5" s="2">
        <f>[1]Hoja1!GC33</f>
        <v>2</v>
      </c>
      <c r="GG5" s="21">
        <f>[1]Hoja1!GD33</f>
        <v>1</v>
      </c>
      <c r="GH5" s="2">
        <f>[1]Hoja1!GE33</f>
        <v>1</v>
      </c>
      <c r="GI5" s="21">
        <f>[1]Hoja1!GF33</f>
        <v>3</v>
      </c>
      <c r="GJ5" s="2">
        <f>[1]Hoja1!GG33</f>
        <v>2</v>
      </c>
      <c r="GK5" s="9">
        <f>[1]Hoja1!GH33</f>
        <v>13</v>
      </c>
    </row>
    <row r="6" spans="2:193" ht="15" customHeight="1">
      <c r="B6" s="95" t="s">
        <v>43</v>
      </c>
      <c r="C6" s="95"/>
      <c r="D6" s="95"/>
      <c r="E6" s="95"/>
      <c r="F6" s="95"/>
      <c r="G6" s="95"/>
      <c r="H6" s="95"/>
      <c r="I6" s="95"/>
      <c r="J6" s="95"/>
      <c r="K6" s="1"/>
      <c r="L6" s="95" t="s">
        <v>43</v>
      </c>
      <c r="M6" s="95"/>
      <c r="N6" s="95"/>
      <c r="O6" s="95"/>
      <c r="P6" s="95"/>
      <c r="Q6" s="95"/>
      <c r="R6" s="95"/>
      <c r="S6" s="95"/>
      <c r="T6" s="95"/>
      <c r="U6" s="95"/>
      <c r="V6" s="95"/>
      <c r="W6" s="95"/>
      <c r="Z6" s="84" t="s">
        <v>43</v>
      </c>
      <c r="AA6" s="84"/>
      <c r="AB6" s="84"/>
      <c r="AC6" s="84"/>
      <c r="AD6" s="84"/>
      <c r="AE6" s="84"/>
      <c r="AF6" s="84"/>
      <c r="AG6" s="84"/>
      <c r="AI6" s="84" t="s">
        <v>43</v>
      </c>
      <c r="AJ6" s="84"/>
      <c r="AK6" s="84"/>
      <c r="AL6" s="84"/>
      <c r="AM6" s="84"/>
      <c r="AN6" s="84"/>
      <c r="AO6" s="84"/>
      <c r="AP6" s="84"/>
      <c r="AQ6" s="84"/>
      <c r="AS6" s="84" t="s">
        <v>43</v>
      </c>
      <c r="AT6" s="84"/>
      <c r="AU6" s="84"/>
      <c r="AV6" s="84"/>
      <c r="AW6" s="84"/>
      <c r="AX6" s="84"/>
      <c r="AY6" s="84"/>
      <c r="AZ6" s="84"/>
      <c r="BA6" s="84"/>
      <c r="BB6" s="84"/>
      <c r="BC6" s="84"/>
      <c r="BD6" s="84"/>
      <c r="BF6" s="84" t="s">
        <v>43</v>
      </c>
      <c r="BG6" s="84"/>
      <c r="BH6" s="84"/>
      <c r="BI6" s="84"/>
      <c r="BJ6" s="84"/>
      <c r="BK6" s="84"/>
      <c r="BL6" s="26"/>
      <c r="BM6" s="84" t="s">
        <v>43</v>
      </c>
      <c r="BN6" s="84"/>
      <c r="BO6" s="84"/>
      <c r="BP6" s="84"/>
      <c r="BQ6" s="84"/>
      <c r="BR6" s="84"/>
      <c r="BS6" s="84"/>
      <c r="BT6" s="84"/>
      <c r="BV6" s="95" t="s">
        <v>43</v>
      </c>
      <c r="BW6" s="95"/>
      <c r="BX6" s="95"/>
      <c r="BY6" s="95"/>
      <c r="BZ6" s="95"/>
      <c r="CA6" s="95"/>
      <c r="CB6" s="95"/>
      <c r="CC6" s="95"/>
      <c r="CD6" s="95"/>
      <c r="CE6" s="95"/>
      <c r="CF6" s="95"/>
      <c r="CG6" s="95"/>
      <c r="CH6" s="68"/>
      <c r="CI6" s="84" t="s">
        <v>43</v>
      </c>
      <c r="CJ6" s="84"/>
      <c r="CK6" s="84"/>
      <c r="CL6" s="84"/>
      <c r="CM6" s="84"/>
      <c r="CN6" s="84"/>
      <c r="CO6" s="84"/>
      <c r="CP6" s="84"/>
      <c r="CQ6" s="84"/>
      <c r="CR6" s="84"/>
      <c r="CT6" s="84" t="s">
        <v>43</v>
      </c>
      <c r="CU6" s="84"/>
      <c r="CV6" s="84"/>
      <c r="CW6" s="84"/>
      <c r="CX6" s="84"/>
      <c r="CY6" s="84"/>
      <c r="CZ6" s="84"/>
      <c r="DA6" s="84"/>
      <c r="DB6" s="84"/>
      <c r="DD6" s="84" t="s">
        <v>43</v>
      </c>
      <c r="DE6" s="84"/>
      <c r="DF6" s="84"/>
      <c r="DG6" s="84"/>
      <c r="DH6" s="84"/>
      <c r="DI6" s="84"/>
      <c r="DJ6" s="84"/>
      <c r="DK6" s="84"/>
      <c r="DL6" s="84"/>
      <c r="DM6" s="84"/>
      <c r="DN6" s="84"/>
      <c r="DO6" s="84"/>
      <c r="DP6" s="84"/>
      <c r="DR6" s="84" t="s">
        <v>43</v>
      </c>
      <c r="DS6" s="84"/>
      <c r="DT6" s="84"/>
      <c r="DU6" s="84"/>
      <c r="DV6" s="84"/>
      <c r="DW6" s="84"/>
      <c r="DX6" s="84"/>
      <c r="DY6" s="84"/>
      <c r="DZ6" s="84"/>
      <c r="EA6" s="84"/>
      <c r="EC6" s="84" t="s">
        <v>43</v>
      </c>
      <c r="ED6" s="84"/>
      <c r="EE6" s="84"/>
      <c r="EF6" s="84"/>
      <c r="EG6" s="84"/>
      <c r="EH6" s="84"/>
      <c r="EI6" s="84"/>
      <c r="EK6" s="84" t="s">
        <v>43</v>
      </c>
      <c r="EL6" s="84"/>
      <c r="EM6" s="84"/>
      <c r="EN6" s="84"/>
      <c r="EO6" s="84"/>
      <c r="EP6" s="84"/>
      <c r="EQ6" s="84"/>
      <c r="ER6" s="84"/>
      <c r="ES6" s="84"/>
      <c r="EU6" s="84" t="s">
        <v>43</v>
      </c>
      <c r="EV6" s="84"/>
      <c r="EW6" s="84"/>
      <c r="EX6" s="84"/>
      <c r="EY6" s="84"/>
      <c r="EZ6" s="84"/>
      <c r="FA6" s="84"/>
      <c r="FC6" s="84" t="s">
        <v>43</v>
      </c>
      <c r="FD6" s="84"/>
      <c r="FE6" s="84"/>
      <c r="FF6" s="84"/>
      <c r="FG6" s="84"/>
      <c r="FH6" s="84"/>
      <c r="FI6" s="84"/>
      <c r="FK6" s="84" t="s">
        <v>43</v>
      </c>
      <c r="FL6" s="84"/>
      <c r="FM6" s="84"/>
      <c r="FN6" s="84"/>
      <c r="FO6" s="84"/>
      <c r="FP6" s="84"/>
      <c r="FQ6" s="84"/>
      <c r="FS6" s="84" t="s">
        <v>43</v>
      </c>
      <c r="FT6" s="84"/>
      <c r="FU6" s="84"/>
      <c r="FV6" s="84"/>
      <c r="FW6" s="84"/>
      <c r="FX6" s="84"/>
      <c r="FY6" s="84"/>
      <c r="FZ6" s="84"/>
      <c r="GB6" s="84" t="s">
        <v>43</v>
      </c>
      <c r="GC6" s="84"/>
      <c r="GD6" s="84"/>
      <c r="GE6" s="84"/>
      <c r="GF6" s="84"/>
      <c r="GG6" s="84"/>
      <c r="GH6" s="84"/>
      <c r="GI6" s="84"/>
      <c r="GJ6" s="84"/>
      <c r="GK6" s="84"/>
    </row>
    <row r="7" spans="2:193">
      <c r="B7" s="4">
        <v>18</v>
      </c>
      <c r="C7" s="94" t="s">
        <v>38</v>
      </c>
      <c r="D7" s="94"/>
      <c r="E7" s="94"/>
      <c r="F7" s="94"/>
      <c r="G7" s="94"/>
      <c r="H7" s="94"/>
      <c r="I7" s="94"/>
      <c r="J7" s="94"/>
      <c r="L7" s="94" t="s">
        <v>39</v>
      </c>
      <c r="M7" s="94"/>
      <c r="N7" s="94"/>
      <c r="O7" s="94"/>
      <c r="P7" s="94"/>
      <c r="Q7" s="94"/>
      <c r="R7" s="94"/>
      <c r="S7" s="94"/>
      <c r="T7" s="94"/>
      <c r="U7" s="94"/>
      <c r="V7" s="94"/>
      <c r="W7" s="94"/>
      <c r="Z7" s="93" t="s">
        <v>39</v>
      </c>
      <c r="AA7" s="93"/>
      <c r="AB7" s="93"/>
      <c r="AC7" s="93"/>
      <c r="AD7" s="93"/>
      <c r="AE7" s="93"/>
      <c r="AF7" s="93"/>
      <c r="AG7" s="93"/>
      <c r="AI7" s="4">
        <v>12</v>
      </c>
      <c r="AJ7" s="8">
        <v>0</v>
      </c>
      <c r="AK7" s="2">
        <v>1</v>
      </c>
      <c r="AL7" s="8">
        <v>1</v>
      </c>
      <c r="AM7" s="2">
        <v>0</v>
      </c>
      <c r="AN7" s="8">
        <v>1</v>
      </c>
      <c r="AO7" s="2">
        <v>0</v>
      </c>
      <c r="AP7" s="8">
        <v>0</v>
      </c>
      <c r="AQ7" s="4">
        <f>SUM(AJ7:AP7)</f>
        <v>3</v>
      </c>
      <c r="AS7" s="93" t="s">
        <v>39</v>
      </c>
      <c r="AT7" s="93"/>
      <c r="AU7" s="93"/>
      <c r="AV7" s="93"/>
      <c r="AW7" s="93"/>
      <c r="AX7" s="93"/>
      <c r="AY7" s="93"/>
      <c r="AZ7" s="93"/>
      <c r="BA7" s="93"/>
      <c r="BB7" s="93"/>
      <c r="BC7" s="93"/>
      <c r="BD7" s="93"/>
      <c r="BF7" s="93" t="s">
        <v>39</v>
      </c>
      <c r="BG7" s="93"/>
      <c r="BH7" s="93"/>
      <c r="BI7" s="93"/>
      <c r="BJ7" s="93"/>
      <c r="BK7" s="93"/>
      <c r="BM7" s="93" t="s">
        <v>39</v>
      </c>
      <c r="BN7" s="93"/>
      <c r="BO7" s="93"/>
      <c r="BP7" s="93"/>
      <c r="BQ7" s="93"/>
      <c r="BR7" s="93"/>
      <c r="BS7" s="93"/>
      <c r="BT7" s="93"/>
      <c r="BV7" s="94" t="s">
        <v>39</v>
      </c>
      <c r="BW7" s="94"/>
      <c r="BX7" s="94"/>
      <c r="BY7" s="94"/>
      <c r="BZ7" s="94"/>
      <c r="CA7" s="94"/>
      <c r="CB7" s="94"/>
      <c r="CC7" s="94"/>
      <c r="CD7" s="94"/>
      <c r="CE7" s="94"/>
      <c r="CF7" s="94"/>
      <c r="CG7" s="94"/>
      <c r="CH7" s="69"/>
      <c r="CI7" s="4">
        <v>19</v>
      </c>
      <c r="CJ7" s="21">
        <v>0</v>
      </c>
      <c r="CK7" s="2">
        <v>0</v>
      </c>
      <c r="CL7" s="21">
        <v>1</v>
      </c>
      <c r="CM7" s="2">
        <v>0</v>
      </c>
      <c r="CN7" s="21">
        <v>0</v>
      </c>
      <c r="CO7" s="2">
        <v>1</v>
      </c>
      <c r="CP7" s="21">
        <v>0</v>
      </c>
      <c r="CQ7" s="2">
        <v>1</v>
      </c>
      <c r="CR7" s="4">
        <f>SUM(CJ7:CQ7)</f>
        <v>3</v>
      </c>
      <c r="CT7" s="93" t="s">
        <v>39</v>
      </c>
      <c r="CU7" s="93"/>
      <c r="CV7" s="93"/>
      <c r="CW7" s="93"/>
      <c r="CX7" s="93"/>
      <c r="CY7" s="93"/>
      <c r="CZ7" s="93"/>
      <c r="DA7" s="93"/>
      <c r="DB7" s="93"/>
      <c r="DD7" s="93" t="s">
        <v>39</v>
      </c>
      <c r="DE7" s="93"/>
      <c r="DF7" s="93"/>
      <c r="DG7" s="93"/>
      <c r="DH7" s="93"/>
      <c r="DI7" s="93"/>
      <c r="DJ7" s="93"/>
      <c r="DK7" s="93"/>
      <c r="DL7" s="93"/>
      <c r="DM7" s="93"/>
      <c r="DN7" s="93"/>
      <c r="DO7" s="93"/>
      <c r="DP7" s="93"/>
      <c r="DR7" s="4">
        <v>19</v>
      </c>
      <c r="DS7" s="32">
        <v>0</v>
      </c>
      <c r="DT7" s="32">
        <v>1</v>
      </c>
      <c r="DU7" s="32">
        <v>1</v>
      </c>
      <c r="DV7" s="32">
        <v>0</v>
      </c>
      <c r="DW7" s="32">
        <v>0</v>
      </c>
      <c r="DX7" s="32">
        <v>0</v>
      </c>
      <c r="DY7" s="32">
        <v>0</v>
      </c>
      <c r="DZ7" s="32">
        <v>0</v>
      </c>
      <c r="EA7" s="35">
        <f>SUM(DS7:DZ7)</f>
        <v>2</v>
      </c>
      <c r="EC7" s="4">
        <v>20</v>
      </c>
      <c r="ED7" s="37">
        <v>0</v>
      </c>
      <c r="EE7" s="36">
        <v>0</v>
      </c>
      <c r="EF7" s="37">
        <v>0</v>
      </c>
      <c r="EG7" s="36">
        <v>0</v>
      </c>
      <c r="EH7" s="37">
        <v>1</v>
      </c>
      <c r="EI7" s="4">
        <f>SUM(ED7:EH7)</f>
        <v>1</v>
      </c>
      <c r="EK7" s="4">
        <v>30</v>
      </c>
      <c r="EL7" s="94" t="s">
        <v>44</v>
      </c>
      <c r="EM7" s="94"/>
      <c r="EN7" s="94"/>
      <c r="EO7" s="94"/>
      <c r="EP7" s="94"/>
      <c r="EQ7" s="94"/>
      <c r="ER7" s="94"/>
      <c r="ES7" s="94"/>
      <c r="EU7" s="93" t="s">
        <v>39</v>
      </c>
      <c r="EV7" s="93"/>
      <c r="EW7" s="93"/>
      <c r="EX7" s="93"/>
      <c r="EY7" s="93"/>
      <c r="EZ7" s="93"/>
      <c r="FA7" s="93"/>
      <c r="FC7" s="93" t="s">
        <v>39</v>
      </c>
      <c r="FD7" s="93"/>
      <c r="FE7" s="93"/>
      <c r="FF7" s="93"/>
      <c r="FG7" s="93"/>
      <c r="FH7" s="93"/>
      <c r="FI7" s="93"/>
      <c r="FK7" s="93" t="s">
        <v>39</v>
      </c>
      <c r="FL7" s="93"/>
      <c r="FM7" s="93"/>
      <c r="FN7" s="93"/>
      <c r="FO7" s="93"/>
      <c r="FP7" s="93"/>
      <c r="FQ7" s="93"/>
      <c r="FS7" s="93" t="s">
        <v>39</v>
      </c>
      <c r="FT7" s="93"/>
      <c r="FU7" s="93"/>
      <c r="FV7" s="93"/>
      <c r="FW7" s="93"/>
      <c r="FX7" s="93"/>
      <c r="FY7" s="93"/>
      <c r="FZ7" s="93"/>
      <c r="GB7" s="93" t="s">
        <v>39</v>
      </c>
      <c r="GC7" s="93"/>
      <c r="GD7" s="93"/>
      <c r="GE7" s="93"/>
      <c r="GF7" s="93"/>
      <c r="GG7" s="93"/>
      <c r="GH7" s="93"/>
      <c r="GI7" s="93"/>
      <c r="GJ7" s="93"/>
      <c r="GK7" s="93"/>
    </row>
    <row r="8" spans="2:193" ht="15" customHeight="1">
      <c r="B8" s="95" t="s">
        <v>45</v>
      </c>
      <c r="C8" s="95"/>
      <c r="D8" s="95"/>
      <c r="E8" s="95"/>
      <c r="F8" s="95"/>
      <c r="G8" s="95"/>
      <c r="H8" s="95"/>
      <c r="I8" s="95"/>
      <c r="J8" s="95"/>
      <c r="L8" s="95" t="s">
        <v>45</v>
      </c>
      <c r="M8" s="95"/>
      <c r="N8" s="95"/>
      <c r="O8" s="95"/>
      <c r="P8" s="95"/>
      <c r="Q8" s="95"/>
      <c r="R8" s="95"/>
      <c r="S8" s="95"/>
      <c r="T8" s="95"/>
      <c r="U8" s="95"/>
      <c r="V8" s="95"/>
      <c r="W8" s="95"/>
      <c r="Z8" s="84" t="s">
        <v>45</v>
      </c>
      <c r="AA8" s="84"/>
      <c r="AB8" s="84"/>
      <c r="AC8" s="84"/>
      <c r="AD8" s="84"/>
      <c r="AE8" s="84"/>
      <c r="AF8" s="84"/>
      <c r="AG8" s="84"/>
      <c r="AI8" s="84" t="s">
        <v>45</v>
      </c>
      <c r="AJ8" s="84"/>
      <c r="AK8" s="84"/>
      <c r="AL8" s="84"/>
      <c r="AM8" s="84"/>
      <c r="AN8" s="84"/>
      <c r="AO8" s="84"/>
      <c r="AP8" s="84"/>
      <c r="AQ8" s="84"/>
      <c r="AS8" s="84" t="s">
        <v>45</v>
      </c>
      <c r="AT8" s="84"/>
      <c r="AU8" s="84"/>
      <c r="AV8" s="84"/>
      <c r="AW8" s="84"/>
      <c r="AX8" s="84"/>
      <c r="AY8" s="84"/>
      <c r="AZ8" s="84"/>
      <c r="BA8" s="84"/>
      <c r="BB8" s="84"/>
      <c r="BC8" s="84"/>
      <c r="BD8" s="84"/>
      <c r="BF8" s="84" t="s">
        <v>45</v>
      </c>
      <c r="BG8" s="84"/>
      <c r="BH8" s="84"/>
      <c r="BI8" s="84"/>
      <c r="BJ8" s="84"/>
      <c r="BK8" s="84"/>
      <c r="BM8" s="84" t="s">
        <v>45</v>
      </c>
      <c r="BN8" s="84"/>
      <c r="BO8" s="84"/>
      <c r="BP8" s="84"/>
      <c r="BQ8" s="84"/>
      <c r="BR8" s="84"/>
      <c r="BS8" s="84"/>
      <c r="BT8" s="84"/>
      <c r="BV8" s="95" t="s">
        <v>45</v>
      </c>
      <c r="BW8" s="95"/>
      <c r="BX8" s="95"/>
      <c r="BY8" s="95"/>
      <c r="BZ8" s="95"/>
      <c r="CA8" s="95"/>
      <c r="CB8" s="95"/>
      <c r="CC8" s="95"/>
      <c r="CD8" s="95"/>
      <c r="CE8" s="95"/>
      <c r="CF8" s="95"/>
      <c r="CG8" s="95"/>
      <c r="CH8" s="68"/>
      <c r="CI8" s="84" t="s">
        <v>45</v>
      </c>
      <c r="CJ8" s="84"/>
      <c r="CK8" s="84"/>
      <c r="CL8" s="84"/>
      <c r="CM8" s="84"/>
      <c r="CN8" s="84"/>
      <c r="CO8" s="84"/>
      <c r="CP8" s="84"/>
      <c r="CQ8" s="84"/>
      <c r="CR8" s="84"/>
      <c r="CT8" s="84" t="s">
        <v>45</v>
      </c>
      <c r="CU8" s="84"/>
      <c r="CV8" s="84"/>
      <c r="CW8" s="84"/>
      <c r="CX8" s="84"/>
      <c r="CY8" s="84"/>
      <c r="CZ8" s="84"/>
      <c r="DA8" s="84"/>
      <c r="DB8" s="84"/>
      <c r="DD8" s="84" t="s">
        <v>45</v>
      </c>
      <c r="DE8" s="84"/>
      <c r="DF8" s="84"/>
      <c r="DG8" s="84"/>
      <c r="DH8" s="84"/>
      <c r="DI8" s="84"/>
      <c r="DJ8" s="84"/>
      <c r="DK8" s="84"/>
      <c r="DL8" s="84"/>
      <c r="DM8" s="84"/>
      <c r="DN8" s="84"/>
      <c r="DO8" s="84"/>
      <c r="DP8" s="84"/>
      <c r="DR8" s="84" t="s">
        <v>45</v>
      </c>
      <c r="DS8" s="84"/>
      <c r="DT8" s="84"/>
      <c r="DU8" s="84"/>
      <c r="DV8" s="84"/>
      <c r="DW8" s="84"/>
      <c r="DX8" s="84"/>
      <c r="DY8" s="84"/>
      <c r="DZ8" s="84"/>
      <c r="EA8" s="84"/>
      <c r="EC8" s="84" t="s">
        <v>45</v>
      </c>
      <c r="ED8" s="84"/>
      <c r="EE8" s="84"/>
      <c r="EF8" s="84"/>
      <c r="EG8" s="84"/>
      <c r="EH8" s="84"/>
      <c r="EI8" s="84"/>
      <c r="EK8" s="84" t="s">
        <v>45</v>
      </c>
      <c r="EL8" s="84"/>
      <c r="EM8" s="84"/>
      <c r="EN8" s="84"/>
      <c r="EO8" s="84"/>
      <c r="EP8" s="84"/>
      <c r="EQ8" s="84"/>
      <c r="ER8" s="84"/>
      <c r="ES8" s="84"/>
      <c r="EU8" s="84" t="s">
        <v>45</v>
      </c>
      <c r="EV8" s="84"/>
      <c r="EW8" s="84"/>
      <c r="EX8" s="84"/>
      <c r="EY8" s="84"/>
      <c r="EZ8" s="84"/>
      <c r="FA8" s="84"/>
      <c r="FC8" s="84" t="s">
        <v>45</v>
      </c>
      <c r="FD8" s="84"/>
      <c r="FE8" s="84"/>
      <c r="FF8" s="84"/>
      <c r="FG8" s="84"/>
      <c r="FH8" s="84"/>
      <c r="FI8" s="84"/>
      <c r="FK8" s="84" t="s">
        <v>45</v>
      </c>
      <c r="FL8" s="84"/>
      <c r="FM8" s="84"/>
      <c r="FN8" s="84"/>
      <c r="FO8" s="84"/>
      <c r="FP8" s="84"/>
      <c r="FQ8" s="84"/>
      <c r="FS8" s="106" t="s">
        <v>45</v>
      </c>
      <c r="FT8" s="107"/>
      <c r="FU8" s="107"/>
      <c r="FV8" s="107"/>
      <c r="FW8" s="107"/>
      <c r="FX8" s="107"/>
      <c r="FY8" s="107"/>
      <c r="FZ8" s="108"/>
      <c r="GB8" s="84" t="s">
        <v>45</v>
      </c>
      <c r="GC8" s="84"/>
      <c r="GD8" s="84"/>
      <c r="GE8" s="84"/>
      <c r="GF8" s="84"/>
      <c r="GG8" s="84"/>
      <c r="GH8" s="84"/>
      <c r="GI8" s="84"/>
      <c r="GJ8" s="84"/>
      <c r="GK8" s="84"/>
    </row>
    <row r="9" spans="2:193">
      <c r="B9" s="86" t="s">
        <v>39</v>
      </c>
      <c r="C9" s="87"/>
      <c r="D9" s="87"/>
      <c r="E9" s="87"/>
      <c r="F9" s="87"/>
      <c r="G9" s="87"/>
      <c r="H9" s="87"/>
      <c r="I9" s="87"/>
      <c r="J9" s="88"/>
      <c r="L9" s="4">
        <v>9</v>
      </c>
      <c r="M9" s="86" t="s">
        <v>44</v>
      </c>
      <c r="N9" s="87"/>
      <c r="O9" s="87"/>
      <c r="P9" s="87"/>
      <c r="Q9" s="87"/>
      <c r="R9" s="87"/>
      <c r="S9" s="87"/>
      <c r="T9" s="87"/>
      <c r="U9" s="87"/>
      <c r="V9" s="87"/>
      <c r="W9" s="88"/>
      <c r="Z9" s="93" t="s">
        <v>39</v>
      </c>
      <c r="AA9" s="93"/>
      <c r="AB9" s="93"/>
      <c r="AC9" s="93"/>
      <c r="AD9" s="93"/>
      <c r="AE9" s="93"/>
      <c r="AF9" s="93"/>
      <c r="AG9" s="93"/>
      <c r="AI9" s="86" t="s">
        <v>39</v>
      </c>
      <c r="AJ9" s="87"/>
      <c r="AK9" s="87"/>
      <c r="AL9" s="87"/>
      <c r="AM9" s="87"/>
      <c r="AN9" s="87"/>
      <c r="AO9" s="87"/>
      <c r="AP9" s="87"/>
      <c r="AQ9" s="88"/>
      <c r="AS9" s="93" t="s">
        <v>39</v>
      </c>
      <c r="AT9" s="93"/>
      <c r="AU9" s="93"/>
      <c r="AV9" s="93"/>
      <c r="AW9" s="93"/>
      <c r="AX9" s="93"/>
      <c r="AY9" s="93"/>
      <c r="AZ9" s="93"/>
      <c r="BA9" s="93"/>
      <c r="BB9" s="93"/>
      <c r="BC9" s="93"/>
      <c r="BD9" s="93"/>
      <c r="BF9" s="93" t="s">
        <v>39</v>
      </c>
      <c r="BG9" s="93"/>
      <c r="BH9" s="93"/>
      <c r="BI9" s="93"/>
      <c r="BJ9" s="93"/>
      <c r="BK9" s="93"/>
      <c r="BM9" s="46">
        <v>16</v>
      </c>
      <c r="BN9" s="50">
        <v>0</v>
      </c>
      <c r="BO9" s="50">
        <v>0</v>
      </c>
      <c r="BP9" s="50">
        <v>0</v>
      </c>
      <c r="BQ9" s="50">
        <v>0</v>
      </c>
      <c r="BR9" s="50">
        <v>0</v>
      </c>
      <c r="BS9" s="50">
        <v>0</v>
      </c>
      <c r="BT9" s="50">
        <f>SUM(BN9:BS9)</f>
        <v>0</v>
      </c>
      <c r="BV9" s="94" t="s">
        <v>39</v>
      </c>
      <c r="BW9" s="94"/>
      <c r="BX9" s="94"/>
      <c r="BY9" s="94"/>
      <c r="BZ9" s="94"/>
      <c r="CA9" s="94"/>
      <c r="CB9" s="94"/>
      <c r="CC9" s="94"/>
      <c r="CD9" s="94"/>
      <c r="CE9" s="94"/>
      <c r="CF9" s="94"/>
      <c r="CG9" s="94"/>
      <c r="CH9" s="69"/>
      <c r="CI9" s="86" t="s">
        <v>39</v>
      </c>
      <c r="CJ9" s="87"/>
      <c r="CK9" s="87"/>
      <c r="CL9" s="87"/>
      <c r="CM9" s="87"/>
      <c r="CN9" s="87"/>
      <c r="CO9" s="87"/>
      <c r="CP9" s="87"/>
      <c r="CQ9" s="87"/>
      <c r="CR9" s="88"/>
      <c r="CT9" s="93" t="s">
        <v>39</v>
      </c>
      <c r="CU9" s="93"/>
      <c r="CV9" s="93"/>
      <c r="CW9" s="93"/>
      <c r="CX9" s="93"/>
      <c r="CY9" s="93"/>
      <c r="CZ9" s="93"/>
      <c r="DA9" s="93"/>
      <c r="DB9" s="93"/>
      <c r="DD9" s="93" t="s">
        <v>39</v>
      </c>
      <c r="DE9" s="93"/>
      <c r="DF9" s="93"/>
      <c r="DG9" s="93"/>
      <c r="DH9" s="93"/>
      <c r="DI9" s="93"/>
      <c r="DJ9" s="93"/>
      <c r="DK9" s="93"/>
      <c r="DL9" s="93"/>
      <c r="DM9" s="93"/>
      <c r="DN9" s="93"/>
      <c r="DO9" s="93"/>
      <c r="DP9" s="93"/>
      <c r="DR9" s="86" t="s">
        <v>39</v>
      </c>
      <c r="DS9" s="87"/>
      <c r="DT9" s="87"/>
      <c r="DU9" s="87"/>
      <c r="DV9" s="87"/>
      <c r="DW9" s="87"/>
      <c r="DX9" s="87"/>
      <c r="DY9" s="87"/>
      <c r="DZ9" s="87"/>
      <c r="EA9" s="88"/>
      <c r="EC9" s="4">
        <v>27</v>
      </c>
      <c r="ED9" s="86" t="s">
        <v>46</v>
      </c>
      <c r="EE9" s="87"/>
      <c r="EF9" s="87"/>
      <c r="EG9" s="87"/>
      <c r="EH9" s="87"/>
      <c r="EI9" s="88"/>
      <c r="EK9" s="4">
        <v>7</v>
      </c>
      <c r="EL9" s="41">
        <v>0</v>
      </c>
      <c r="EM9" s="40">
        <v>1</v>
      </c>
      <c r="EN9" s="41">
        <v>0</v>
      </c>
      <c r="EO9" s="40">
        <v>0</v>
      </c>
      <c r="EP9" s="41">
        <v>1</v>
      </c>
      <c r="EQ9" s="40">
        <v>0</v>
      </c>
      <c r="ER9" s="41">
        <v>0</v>
      </c>
      <c r="ES9" s="40">
        <f>SUM(EL9:ER9)</f>
        <v>2</v>
      </c>
      <c r="EU9" s="44">
        <v>9</v>
      </c>
      <c r="EV9" s="86" t="s">
        <v>44</v>
      </c>
      <c r="EW9" s="87"/>
      <c r="EX9" s="87"/>
      <c r="EY9" s="87"/>
      <c r="EZ9" s="87"/>
      <c r="FA9" s="88"/>
      <c r="FC9" s="93" t="s">
        <v>39</v>
      </c>
      <c r="FD9" s="93"/>
      <c r="FE9" s="93"/>
      <c r="FF9" s="93"/>
      <c r="FG9" s="93"/>
      <c r="FH9" s="93"/>
      <c r="FI9" s="93"/>
      <c r="FK9" s="93" t="s">
        <v>39</v>
      </c>
      <c r="FL9" s="93"/>
      <c r="FM9" s="93"/>
      <c r="FN9" s="93"/>
      <c r="FO9" s="93"/>
      <c r="FP9" s="93"/>
      <c r="FQ9" s="93"/>
      <c r="FS9" s="44">
        <v>28</v>
      </c>
      <c r="FT9" s="115">
        <v>0</v>
      </c>
      <c r="FU9" s="116">
        <v>0</v>
      </c>
      <c r="FV9" s="116">
        <v>0</v>
      </c>
      <c r="FW9" s="116">
        <v>0</v>
      </c>
      <c r="FX9" s="116">
        <v>0</v>
      </c>
      <c r="FY9" s="116">
        <v>1</v>
      </c>
      <c r="FZ9" s="117">
        <v>1</v>
      </c>
      <c r="GB9" s="93" t="s">
        <v>39</v>
      </c>
      <c r="GC9" s="93"/>
      <c r="GD9" s="93"/>
      <c r="GE9" s="93"/>
      <c r="GF9" s="93"/>
      <c r="GG9" s="93"/>
      <c r="GH9" s="93"/>
      <c r="GI9" s="93"/>
      <c r="GJ9" s="93"/>
      <c r="GK9" s="93"/>
    </row>
    <row r="10" spans="2:193">
      <c r="B10" s="95" t="s">
        <v>48</v>
      </c>
      <c r="C10" s="95"/>
      <c r="D10" s="95"/>
      <c r="E10" s="95"/>
      <c r="F10" s="95"/>
      <c r="G10" s="95"/>
      <c r="H10" s="95"/>
      <c r="I10" s="95"/>
      <c r="J10" s="95"/>
      <c r="L10" s="95" t="s">
        <v>48</v>
      </c>
      <c r="M10" s="95"/>
      <c r="N10" s="95"/>
      <c r="O10" s="95"/>
      <c r="P10" s="95"/>
      <c r="Q10" s="95"/>
      <c r="R10" s="95"/>
      <c r="S10" s="95"/>
      <c r="T10" s="95"/>
      <c r="U10" s="95"/>
      <c r="V10" s="95"/>
      <c r="W10" s="95"/>
      <c r="Z10" s="84" t="s">
        <v>48</v>
      </c>
      <c r="AA10" s="84"/>
      <c r="AB10" s="84"/>
      <c r="AC10" s="84"/>
      <c r="AD10" s="84"/>
      <c r="AE10" s="84"/>
      <c r="AF10" s="84"/>
      <c r="AG10" s="84"/>
      <c r="AI10" s="84" t="s">
        <v>48</v>
      </c>
      <c r="AJ10" s="84"/>
      <c r="AK10" s="84"/>
      <c r="AL10" s="84"/>
      <c r="AM10" s="84"/>
      <c r="AN10" s="84"/>
      <c r="AO10" s="84"/>
      <c r="AP10" s="84"/>
      <c r="AQ10" s="84"/>
      <c r="AS10" s="84" t="s">
        <v>48</v>
      </c>
      <c r="AT10" s="84"/>
      <c r="AU10" s="84"/>
      <c r="AV10" s="84"/>
      <c r="AW10" s="84"/>
      <c r="AX10" s="84"/>
      <c r="AY10" s="84"/>
      <c r="AZ10" s="84"/>
      <c r="BA10" s="84"/>
      <c r="BB10" s="84"/>
      <c r="BC10" s="84"/>
      <c r="BD10" s="84"/>
      <c r="BF10" s="84" t="s">
        <v>48</v>
      </c>
      <c r="BG10" s="84"/>
      <c r="BH10" s="84"/>
      <c r="BI10" s="84"/>
      <c r="BJ10" s="84"/>
      <c r="BK10" s="84"/>
      <c r="BM10" s="84" t="s">
        <v>48</v>
      </c>
      <c r="BN10" s="84"/>
      <c r="BO10" s="84"/>
      <c r="BP10" s="84"/>
      <c r="BQ10" s="84"/>
      <c r="BR10" s="84"/>
      <c r="BS10" s="84"/>
      <c r="BT10" s="84"/>
      <c r="BV10" s="95" t="s">
        <v>48</v>
      </c>
      <c r="BW10" s="95"/>
      <c r="BX10" s="95"/>
      <c r="BY10" s="95"/>
      <c r="BZ10" s="95"/>
      <c r="CA10" s="95"/>
      <c r="CB10" s="95"/>
      <c r="CC10" s="95"/>
      <c r="CD10" s="95"/>
      <c r="CE10" s="95"/>
      <c r="CF10" s="95"/>
      <c r="CG10" s="95"/>
      <c r="CH10" s="68"/>
      <c r="CI10" s="84" t="s">
        <v>48</v>
      </c>
      <c r="CJ10" s="84"/>
      <c r="CK10" s="84"/>
      <c r="CL10" s="84"/>
      <c r="CM10" s="84"/>
      <c r="CN10" s="84"/>
      <c r="CO10" s="84"/>
      <c r="CP10" s="84"/>
      <c r="CQ10" s="84"/>
      <c r="CR10" s="84"/>
      <c r="CT10" s="84" t="s">
        <v>48</v>
      </c>
      <c r="CU10" s="84"/>
      <c r="CV10" s="84"/>
      <c r="CW10" s="84"/>
      <c r="CX10" s="84"/>
      <c r="CY10" s="84"/>
      <c r="CZ10" s="84"/>
      <c r="DA10" s="84"/>
      <c r="DB10" s="84"/>
      <c r="DD10" s="84" t="s">
        <v>48</v>
      </c>
      <c r="DE10" s="84"/>
      <c r="DF10" s="84"/>
      <c r="DG10" s="84"/>
      <c r="DH10" s="84"/>
      <c r="DI10" s="84"/>
      <c r="DJ10" s="84"/>
      <c r="DK10" s="84"/>
      <c r="DL10" s="84"/>
      <c r="DM10" s="84"/>
      <c r="DN10" s="84"/>
      <c r="DO10" s="84"/>
      <c r="DP10" s="84"/>
      <c r="DR10" s="84" t="s">
        <v>48</v>
      </c>
      <c r="DS10" s="84"/>
      <c r="DT10" s="84"/>
      <c r="DU10" s="84"/>
      <c r="DV10" s="84"/>
      <c r="DW10" s="84"/>
      <c r="DX10" s="84"/>
      <c r="DY10" s="84"/>
      <c r="DZ10" s="84"/>
      <c r="EA10" s="84"/>
      <c r="EC10" s="84" t="s">
        <v>48</v>
      </c>
      <c r="ED10" s="84"/>
      <c r="EE10" s="84"/>
      <c r="EF10" s="84"/>
      <c r="EG10" s="84"/>
      <c r="EH10" s="84"/>
      <c r="EI10" s="84"/>
      <c r="EK10" s="4">
        <v>15</v>
      </c>
      <c r="EL10" s="94" t="s">
        <v>44</v>
      </c>
      <c r="EM10" s="94"/>
      <c r="EN10" s="94"/>
      <c r="EO10" s="94"/>
      <c r="EP10" s="94"/>
      <c r="EQ10" s="94"/>
      <c r="ER10" s="94"/>
      <c r="ES10" s="94"/>
      <c r="EU10" s="44">
        <v>23</v>
      </c>
      <c r="EV10" s="51">
        <v>0</v>
      </c>
      <c r="EW10" s="52">
        <v>1</v>
      </c>
      <c r="EX10" s="52">
        <v>0</v>
      </c>
      <c r="EY10" s="52">
        <v>1</v>
      </c>
      <c r="EZ10" s="52">
        <v>0</v>
      </c>
      <c r="FA10" s="53">
        <f>SUM(EV10:EZ10)</f>
        <v>2</v>
      </c>
      <c r="FC10" s="84" t="s">
        <v>48</v>
      </c>
      <c r="FD10" s="84"/>
      <c r="FE10" s="84"/>
      <c r="FF10" s="84"/>
      <c r="FG10" s="84"/>
      <c r="FH10" s="84"/>
      <c r="FI10" s="84"/>
      <c r="FK10" s="84" t="s">
        <v>48</v>
      </c>
      <c r="FL10" s="84"/>
      <c r="FM10" s="84"/>
      <c r="FN10" s="84"/>
      <c r="FO10" s="84"/>
      <c r="FP10" s="84"/>
      <c r="FQ10" s="84"/>
      <c r="FS10" s="84" t="s">
        <v>48</v>
      </c>
      <c r="FT10" s="84"/>
      <c r="FU10" s="84"/>
      <c r="FV10" s="84"/>
      <c r="FW10" s="84"/>
      <c r="FX10" s="84"/>
      <c r="FY10" s="84"/>
      <c r="FZ10" s="84"/>
      <c r="GB10" s="84" t="s">
        <v>48</v>
      </c>
      <c r="GC10" s="84"/>
      <c r="GD10" s="84"/>
      <c r="GE10" s="84"/>
      <c r="GF10" s="84"/>
      <c r="GG10" s="84"/>
      <c r="GH10" s="84"/>
      <c r="GI10" s="84"/>
      <c r="GJ10" s="84"/>
      <c r="GK10" s="84"/>
    </row>
    <row r="11" spans="2:193">
      <c r="B11" s="4">
        <v>30</v>
      </c>
      <c r="C11" s="94" t="s">
        <v>38</v>
      </c>
      <c r="D11" s="94"/>
      <c r="E11" s="94"/>
      <c r="F11" s="94"/>
      <c r="G11" s="94"/>
      <c r="H11" s="94"/>
      <c r="I11" s="94"/>
      <c r="J11" s="94"/>
      <c r="L11" s="94" t="s">
        <v>47</v>
      </c>
      <c r="M11" s="94"/>
      <c r="N11" s="94"/>
      <c r="O11" s="94"/>
      <c r="P11" s="94"/>
      <c r="Q11" s="94"/>
      <c r="R11" s="94"/>
      <c r="S11" s="94"/>
      <c r="T11" s="94"/>
      <c r="U11" s="94"/>
      <c r="V11" s="94"/>
      <c r="W11" s="94"/>
      <c r="Z11" s="93" t="s">
        <v>39</v>
      </c>
      <c r="AA11" s="93"/>
      <c r="AB11" s="93"/>
      <c r="AC11" s="93"/>
      <c r="AD11" s="93"/>
      <c r="AE11" s="93"/>
      <c r="AF11" s="93"/>
      <c r="AG11" s="93"/>
      <c r="AI11" s="4">
        <v>16</v>
      </c>
      <c r="AJ11" s="45">
        <v>0</v>
      </c>
      <c r="AK11" s="2">
        <v>0</v>
      </c>
      <c r="AL11" s="45">
        <v>1</v>
      </c>
      <c r="AM11" s="2">
        <v>1</v>
      </c>
      <c r="AN11" s="45">
        <v>0</v>
      </c>
      <c r="AO11" s="2">
        <v>0</v>
      </c>
      <c r="AP11" s="45">
        <v>0</v>
      </c>
      <c r="AQ11" s="4">
        <f>SUM(AJ11:AP11)</f>
        <v>2</v>
      </c>
      <c r="AS11" s="46">
        <v>24</v>
      </c>
      <c r="AT11" s="46">
        <v>0</v>
      </c>
      <c r="AU11" s="46">
        <v>0</v>
      </c>
      <c r="AV11" s="46">
        <v>0</v>
      </c>
      <c r="AW11" s="46">
        <v>1</v>
      </c>
      <c r="AX11" s="46">
        <v>1</v>
      </c>
      <c r="AY11" s="46">
        <v>1</v>
      </c>
      <c r="AZ11" s="46">
        <v>0</v>
      </c>
      <c r="BA11" s="46">
        <v>0</v>
      </c>
      <c r="BB11" s="46">
        <v>0</v>
      </c>
      <c r="BC11" s="46">
        <v>1</v>
      </c>
      <c r="BD11" s="50">
        <f>SUM(AT11:BC11)</f>
        <v>4</v>
      </c>
      <c r="BF11" s="93" t="s">
        <v>47</v>
      </c>
      <c r="BG11" s="93"/>
      <c r="BH11" s="93"/>
      <c r="BI11" s="93"/>
      <c r="BJ11" s="93"/>
      <c r="BK11" s="93"/>
      <c r="BM11" s="93" t="s">
        <v>39</v>
      </c>
      <c r="BN11" s="93"/>
      <c r="BO11" s="93"/>
      <c r="BP11" s="93"/>
      <c r="BQ11" s="93"/>
      <c r="BR11" s="93"/>
      <c r="BS11" s="93"/>
      <c r="BT11" s="93"/>
      <c r="BV11" s="94" t="s">
        <v>39</v>
      </c>
      <c r="BW11" s="94"/>
      <c r="BX11" s="94"/>
      <c r="BY11" s="94"/>
      <c r="BZ11" s="94"/>
      <c r="CA11" s="94"/>
      <c r="CB11" s="94"/>
      <c r="CC11" s="94"/>
      <c r="CD11" s="94"/>
      <c r="CE11" s="94"/>
      <c r="CF11" s="94"/>
      <c r="CG11" s="94"/>
      <c r="CH11" s="69"/>
      <c r="CI11" s="4">
        <v>30</v>
      </c>
      <c r="CJ11" s="47">
        <v>0</v>
      </c>
      <c r="CK11" s="2">
        <v>0</v>
      </c>
      <c r="CL11" s="47">
        <v>0</v>
      </c>
      <c r="CM11" s="2">
        <v>0</v>
      </c>
      <c r="CN11" s="47">
        <v>0</v>
      </c>
      <c r="CO11" s="2">
        <v>1</v>
      </c>
      <c r="CP11" s="47">
        <v>0</v>
      </c>
      <c r="CQ11" s="2">
        <v>1</v>
      </c>
      <c r="CR11" s="4">
        <f>SUM(CJ11:CQ11)</f>
        <v>2</v>
      </c>
      <c r="CT11" s="93" t="s">
        <v>39</v>
      </c>
      <c r="CU11" s="93"/>
      <c r="CV11" s="93"/>
      <c r="CW11" s="93"/>
      <c r="CX11" s="93"/>
      <c r="CY11" s="93"/>
      <c r="CZ11" s="93"/>
      <c r="DA11" s="93"/>
      <c r="DB11" s="93"/>
      <c r="DD11" s="93" t="s">
        <v>39</v>
      </c>
      <c r="DE11" s="93"/>
      <c r="DF11" s="93"/>
      <c r="DG11" s="93"/>
      <c r="DH11" s="93"/>
      <c r="DI11" s="93"/>
      <c r="DJ11" s="93"/>
      <c r="DK11" s="93"/>
      <c r="DL11" s="93"/>
      <c r="DM11" s="93"/>
      <c r="DN11" s="93"/>
      <c r="DO11" s="93"/>
      <c r="DP11" s="93"/>
      <c r="DR11" s="86" t="s">
        <v>39</v>
      </c>
      <c r="DS11" s="87"/>
      <c r="DT11" s="87"/>
      <c r="DU11" s="87"/>
      <c r="DV11" s="87"/>
      <c r="DW11" s="87"/>
      <c r="DX11" s="87"/>
      <c r="DY11" s="87"/>
      <c r="DZ11" s="87"/>
      <c r="EA11" s="88"/>
      <c r="EC11" s="4">
        <v>30</v>
      </c>
      <c r="ED11" s="49">
        <v>0</v>
      </c>
      <c r="EE11" s="48">
        <v>1</v>
      </c>
      <c r="EF11" s="49">
        <v>0</v>
      </c>
      <c r="EG11" s="48">
        <v>0</v>
      </c>
      <c r="EH11" s="49">
        <v>0</v>
      </c>
      <c r="EI11" s="4">
        <f>SUM(ED11:EH11)</f>
        <v>1</v>
      </c>
      <c r="EK11" s="84" t="s">
        <v>48</v>
      </c>
      <c r="EL11" s="84"/>
      <c r="EM11" s="84"/>
      <c r="EN11" s="84"/>
      <c r="EO11" s="84"/>
      <c r="EP11" s="84"/>
      <c r="EQ11" s="84"/>
      <c r="ER11" s="84"/>
      <c r="ES11" s="84"/>
      <c r="EU11" s="84" t="s">
        <v>48</v>
      </c>
      <c r="EV11" s="84"/>
      <c r="EW11" s="84"/>
      <c r="EX11" s="84"/>
      <c r="EY11" s="84"/>
      <c r="EZ11" s="84"/>
      <c r="FA11" s="84"/>
      <c r="FC11" s="93" t="s">
        <v>39</v>
      </c>
      <c r="FD11" s="93"/>
      <c r="FE11" s="93"/>
      <c r="FF11" s="93"/>
      <c r="FG11" s="93"/>
      <c r="FH11" s="93"/>
      <c r="FI11" s="93"/>
      <c r="FK11" s="93" t="s">
        <v>39</v>
      </c>
      <c r="FL11" s="93"/>
      <c r="FM11" s="93"/>
      <c r="FN11" s="93"/>
      <c r="FO11" s="93"/>
      <c r="FP11" s="93"/>
      <c r="FQ11" s="93"/>
      <c r="FS11" s="93" t="s">
        <v>39</v>
      </c>
      <c r="FT11" s="93"/>
      <c r="FU11" s="93"/>
      <c r="FV11" s="93"/>
      <c r="FW11" s="93"/>
      <c r="FX11" s="93"/>
      <c r="FY11" s="93"/>
      <c r="FZ11" s="93"/>
      <c r="GB11" s="93" t="s">
        <v>39</v>
      </c>
      <c r="GC11" s="93"/>
      <c r="GD11" s="93"/>
      <c r="GE11" s="93"/>
      <c r="GF11" s="93"/>
      <c r="GG11" s="93"/>
      <c r="GH11" s="93"/>
      <c r="GI11" s="93"/>
      <c r="GJ11" s="93"/>
      <c r="GK11" s="93"/>
    </row>
    <row r="12" spans="2:193">
      <c r="B12" s="95" t="s">
        <v>49</v>
      </c>
      <c r="C12" s="95"/>
      <c r="D12" s="95"/>
      <c r="E12" s="95"/>
      <c r="F12" s="95"/>
      <c r="G12" s="95"/>
      <c r="H12" s="95"/>
      <c r="I12" s="95"/>
      <c r="J12" s="95"/>
      <c r="L12" s="95" t="s">
        <v>49</v>
      </c>
      <c r="M12" s="95"/>
      <c r="N12" s="95"/>
      <c r="O12" s="95"/>
      <c r="P12" s="95"/>
      <c r="Q12" s="95"/>
      <c r="R12" s="95"/>
      <c r="S12" s="95"/>
      <c r="T12" s="95"/>
      <c r="U12" s="95"/>
      <c r="V12" s="95"/>
      <c r="W12" s="95"/>
      <c r="Z12" s="84" t="s">
        <v>49</v>
      </c>
      <c r="AA12" s="84"/>
      <c r="AB12" s="84"/>
      <c r="AC12" s="84"/>
      <c r="AD12" s="84"/>
      <c r="AE12" s="84"/>
      <c r="AF12" s="84"/>
      <c r="AG12" s="84"/>
      <c r="AI12" s="84" t="s">
        <v>49</v>
      </c>
      <c r="AJ12" s="84"/>
      <c r="AK12" s="84"/>
      <c r="AL12" s="84"/>
      <c r="AM12" s="84"/>
      <c r="AN12" s="84"/>
      <c r="AO12" s="84"/>
      <c r="AP12" s="84"/>
      <c r="AQ12" s="84"/>
      <c r="AS12" s="84" t="s">
        <v>49</v>
      </c>
      <c r="AT12" s="84"/>
      <c r="AU12" s="84"/>
      <c r="AV12" s="84"/>
      <c r="AW12" s="84"/>
      <c r="AX12" s="84"/>
      <c r="AY12" s="84"/>
      <c r="AZ12" s="84"/>
      <c r="BA12" s="84"/>
      <c r="BB12" s="84"/>
      <c r="BC12" s="84"/>
      <c r="BD12" s="84"/>
      <c r="BF12" s="84" t="s">
        <v>49</v>
      </c>
      <c r="BG12" s="84"/>
      <c r="BH12" s="84"/>
      <c r="BI12" s="84"/>
      <c r="BJ12" s="84"/>
      <c r="BK12" s="84"/>
      <c r="BM12" s="84" t="s">
        <v>49</v>
      </c>
      <c r="BN12" s="84"/>
      <c r="BO12" s="84"/>
      <c r="BP12" s="84"/>
      <c r="BQ12" s="84"/>
      <c r="BR12" s="84"/>
      <c r="BS12" s="84"/>
      <c r="BT12" s="84"/>
      <c r="BV12" s="95" t="s">
        <v>49</v>
      </c>
      <c r="BW12" s="95"/>
      <c r="BX12" s="95"/>
      <c r="BY12" s="95"/>
      <c r="BZ12" s="95"/>
      <c r="CA12" s="95"/>
      <c r="CB12" s="95"/>
      <c r="CC12" s="95"/>
      <c r="CD12" s="95"/>
      <c r="CE12" s="95"/>
      <c r="CF12" s="95"/>
      <c r="CG12" s="95"/>
      <c r="CH12" s="68"/>
      <c r="CI12" s="84" t="s">
        <v>49</v>
      </c>
      <c r="CJ12" s="84"/>
      <c r="CK12" s="84"/>
      <c r="CL12" s="84"/>
      <c r="CM12" s="84"/>
      <c r="CN12" s="84"/>
      <c r="CO12" s="84"/>
      <c r="CP12" s="84"/>
      <c r="CQ12" s="84"/>
      <c r="CR12" s="84"/>
      <c r="CT12" s="84" t="s">
        <v>49</v>
      </c>
      <c r="CU12" s="84"/>
      <c r="CV12" s="84"/>
      <c r="CW12" s="84"/>
      <c r="CX12" s="84"/>
      <c r="CY12" s="84"/>
      <c r="CZ12" s="84"/>
      <c r="DA12" s="84"/>
      <c r="DB12" s="84"/>
      <c r="DD12" s="84" t="s">
        <v>49</v>
      </c>
      <c r="DE12" s="84"/>
      <c r="DF12" s="84"/>
      <c r="DG12" s="84"/>
      <c r="DH12" s="84"/>
      <c r="DI12" s="84"/>
      <c r="DJ12" s="84"/>
      <c r="DK12" s="84"/>
      <c r="DL12" s="84"/>
      <c r="DM12" s="84"/>
      <c r="DN12" s="84"/>
      <c r="DO12" s="84"/>
      <c r="DP12" s="84"/>
      <c r="DR12" s="84" t="s">
        <v>49</v>
      </c>
      <c r="DS12" s="84"/>
      <c r="DT12" s="84"/>
      <c r="DU12" s="84"/>
      <c r="DV12" s="84"/>
      <c r="DW12" s="84"/>
      <c r="DX12" s="84"/>
      <c r="DY12" s="84"/>
      <c r="DZ12" s="84"/>
      <c r="EA12" s="84"/>
      <c r="EC12" s="84" t="s">
        <v>49</v>
      </c>
      <c r="ED12" s="84"/>
      <c r="EE12" s="84"/>
      <c r="EF12" s="84"/>
      <c r="EG12" s="84"/>
      <c r="EH12" s="84"/>
      <c r="EI12" s="84"/>
      <c r="EK12" s="4">
        <v>15</v>
      </c>
      <c r="EL12" s="49">
        <v>0</v>
      </c>
      <c r="EM12" s="48">
        <v>0</v>
      </c>
      <c r="EN12" s="49">
        <v>0</v>
      </c>
      <c r="EO12" s="48">
        <v>0</v>
      </c>
      <c r="EP12" s="49">
        <v>0</v>
      </c>
      <c r="EQ12" s="48">
        <v>0</v>
      </c>
      <c r="ER12" s="49">
        <v>0</v>
      </c>
      <c r="ES12" s="48">
        <f>SUM(EL12:ER12)</f>
        <v>0</v>
      </c>
      <c r="EU12" s="93" t="s">
        <v>39</v>
      </c>
      <c r="EV12" s="93"/>
      <c r="EW12" s="93"/>
      <c r="EX12" s="93"/>
      <c r="EY12" s="93"/>
      <c r="EZ12" s="93"/>
      <c r="FA12" s="93"/>
      <c r="FC12" s="84" t="s">
        <v>49</v>
      </c>
      <c r="FD12" s="84"/>
      <c r="FE12" s="84"/>
      <c r="FF12" s="84"/>
      <c r="FG12" s="84"/>
      <c r="FH12" s="84"/>
      <c r="FI12" s="84"/>
      <c r="FK12" s="84" t="s">
        <v>49</v>
      </c>
      <c r="FL12" s="84"/>
      <c r="FM12" s="84"/>
      <c r="FN12" s="84"/>
      <c r="FO12" s="84"/>
      <c r="FP12" s="84"/>
      <c r="FQ12" s="84"/>
      <c r="FS12" s="84" t="s">
        <v>49</v>
      </c>
      <c r="FT12" s="84"/>
      <c r="FU12" s="84"/>
      <c r="FV12" s="84"/>
      <c r="FW12" s="84"/>
      <c r="FX12" s="84"/>
      <c r="FY12" s="84"/>
      <c r="FZ12" s="84"/>
      <c r="GB12" s="84" t="s">
        <v>49</v>
      </c>
      <c r="GC12" s="84"/>
      <c r="GD12" s="84"/>
      <c r="GE12" s="84"/>
      <c r="GF12" s="84"/>
      <c r="GG12" s="84"/>
      <c r="GH12" s="84"/>
      <c r="GI12" s="84"/>
      <c r="GJ12" s="84"/>
      <c r="GK12" s="84"/>
    </row>
    <row r="13" spans="2:193">
      <c r="B13" s="86" t="s">
        <v>39</v>
      </c>
      <c r="C13" s="87"/>
      <c r="D13" s="87"/>
      <c r="E13" s="87"/>
      <c r="F13" s="87"/>
      <c r="G13" s="87"/>
      <c r="H13" s="87"/>
      <c r="I13" s="87"/>
      <c r="J13" s="88"/>
      <c r="L13" s="94" t="s">
        <v>39</v>
      </c>
      <c r="M13" s="94"/>
      <c r="N13" s="94"/>
      <c r="O13" s="94"/>
      <c r="P13" s="94"/>
      <c r="Q13" s="94"/>
      <c r="R13" s="94"/>
      <c r="S13" s="94"/>
      <c r="T13" s="94"/>
      <c r="U13" s="94"/>
      <c r="V13" s="94"/>
      <c r="W13" s="94"/>
      <c r="Z13" s="93" t="s">
        <v>39</v>
      </c>
      <c r="AA13" s="93"/>
      <c r="AB13" s="93"/>
      <c r="AC13" s="93"/>
      <c r="AD13" s="93"/>
      <c r="AE13" s="93"/>
      <c r="AF13" s="93"/>
      <c r="AG13" s="93"/>
      <c r="AI13" s="86" t="s">
        <v>39</v>
      </c>
      <c r="AJ13" s="87"/>
      <c r="AK13" s="87"/>
      <c r="AL13" s="87"/>
      <c r="AM13" s="87"/>
      <c r="AN13" s="87"/>
      <c r="AO13" s="87"/>
      <c r="AP13" s="87"/>
      <c r="AQ13" s="88"/>
      <c r="AS13" s="93" t="s">
        <v>39</v>
      </c>
      <c r="AT13" s="93"/>
      <c r="AU13" s="93"/>
      <c r="AV13" s="93"/>
      <c r="AW13" s="93"/>
      <c r="AX13" s="93"/>
      <c r="AY13" s="93"/>
      <c r="AZ13" s="93"/>
      <c r="BA13" s="93"/>
      <c r="BB13" s="93"/>
      <c r="BC13" s="93"/>
      <c r="BD13" s="93"/>
      <c r="BF13" s="93" t="s">
        <v>39</v>
      </c>
      <c r="BG13" s="93"/>
      <c r="BH13" s="93"/>
      <c r="BI13" s="93"/>
      <c r="BJ13" s="93"/>
      <c r="BK13" s="93"/>
      <c r="BM13" s="44">
        <v>6</v>
      </c>
      <c r="BN13" s="115">
        <v>0</v>
      </c>
      <c r="BO13" s="116">
        <v>0</v>
      </c>
      <c r="BP13" s="116">
        <v>0</v>
      </c>
      <c r="BQ13" s="116">
        <v>0</v>
      </c>
      <c r="BR13" s="116">
        <v>0</v>
      </c>
      <c r="BS13" s="116">
        <v>0</v>
      </c>
      <c r="BT13" s="117">
        <v>0</v>
      </c>
      <c r="BV13" s="94" t="s">
        <v>39</v>
      </c>
      <c r="BW13" s="94"/>
      <c r="BX13" s="94"/>
      <c r="BY13" s="94"/>
      <c r="BZ13" s="94"/>
      <c r="CA13" s="94"/>
      <c r="CB13" s="94"/>
      <c r="CC13" s="94"/>
      <c r="CD13" s="94"/>
      <c r="CE13" s="94"/>
      <c r="CF13" s="94"/>
      <c r="CG13" s="94"/>
      <c r="CH13" s="69"/>
      <c r="CI13" s="86" t="s">
        <v>39</v>
      </c>
      <c r="CJ13" s="87"/>
      <c r="CK13" s="87"/>
      <c r="CL13" s="87"/>
      <c r="CM13" s="87"/>
      <c r="CN13" s="87"/>
      <c r="CO13" s="87"/>
      <c r="CP13" s="87"/>
      <c r="CQ13" s="87"/>
      <c r="CR13" s="88"/>
      <c r="CT13" s="61">
        <v>28</v>
      </c>
      <c r="CU13" s="61">
        <v>0</v>
      </c>
      <c r="CV13" s="61">
        <v>0</v>
      </c>
      <c r="CW13" s="61">
        <v>0</v>
      </c>
      <c r="CX13" s="61">
        <v>0</v>
      </c>
      <c r="CY13" s="61">
        <v>0</v>
      </c>
      <c r="CZ13" s="61">
        <v>0</v>
      </c>
      <c r="DA13" s="61">
        <v>0</v>
      </c>
      <c r="DB13" s="61">
        <v>0</v>
      </c>
      <c r="DD13" s="93" t="s">
        <v>39</v>
      </c>
      <c r="DE13" s="93"/>
      <c r="DF13" s="93"/>
      <c r="DG13" s="93"/>
      <c r="DH13" s="93"/>
      <c r="DI13" s="93"/>
      <c r="DJ13" s="93"/>
      <c r="DK13" s="93"/>
      <c r="DL13" s="93"/>
      <c r="DM13" s="93"/>
      <c r="DN13" s="93"/>
      <c r="DO13" s="93"/>
      <c r="DP13" s="93"/>
      <c r="DR13" s="4">
        <v>6</v>
      </c>
      <c r="DS13" s="32">
        <v>0</v>
      </c>
      <c r="DT13" s="32">
        <v>1</v>
      </c>
      <c r="DU13" s="32">
        <v>1</v>
      </c>
      <c r="DV13" s="32">
        <v>1</v>
      </c>
      <c r="DW13" s="32">
        <v>0</v>
      </c>
      <c r="DX13" s="32">
        <v>0</v>
      </c>
      <c r="DY13" s="32">
        <v>0</v>
      </c>
      <c r="DZ13" s="32">
        <v>0</v>
      </c>
      <c r="EA13" s="35">
        <f>SUM(DS13:DZ13)</f>
        <v>3</v>
      </c>
      <c r="EC13" s="4">
        <v>26</v>
      </c>
      <c r="ED13" s="55">
        <v>0</v>
      </c>
      <c r="EE13" s="54">
        <v>0</v>
      </c>
      <c r="EF13" s="55">
        <v>1</v>
      </c>
      <c r="EG13" s="54">
        <v>0</v>
      </c>
      <c r="EH13" s="55">
        <v>0</v>
      </c>
      <c r="EI13" s="4">
        <f>SUM(ED13:EH13)</f>
        <v>1</v>
      </c>
      <c r="EK13" s="84" t="s">
        <v>49</v>
      </c>
      <c r="EL13" s="84"/>
      <c r="EM13" s="84"/>
      <c r="EN13" s="84"/>
      <c r="EO13" s="84"/>
      <c r="EP13" s="84"/>
      <c r="EQ13" s="84"/>
      <c r="ER13" s="84"/>
      <c r="ES13" s="84"/>
      <c r="EU13" s="84" t="s">
        <v>49</v>
      </c>
      <c r="EV13" s="84"/>
      <c r="EW13" s="84"/>
      <c r="EX13" s="84"/>
      <c r="EY13" s="84"/>
      <c r="EZ13" s="84"/>
      <c r="FA13" s="84"/>
      <c r="FC13" s="93" t="s">
        <v>39</v>
      </c>
      <c r="FD13" s="93"/>
      <c r="FE13" s="93"/>
      <c r="FF13" s="93"/>
      <c r="FG13" s="93"/>
      <c r="FH13" s="93"/>
      <c r="FI13" s="93"/>
      <c r="FK13" s="93" t="s">
        <v>39</v>
      </c>
      <c r="FL13" s="93"/>
      <c r="FM13" s="93"/>
      <c r="FN13" s="93"/>
      <c r="FO13" s="93"/>
      <c r="FP13" s="93"/>
      <c r="FQ13" s="93"/>
      <c r="FS13" s="93" t="s">
        <v>39</v>
      </c>
      <c r="FT13" s="93"/>
      <c r="FU13" s="93"/>
      <c r="FV13" s="93"/>
      <c r="FW13" s="93"/>
      <c r="FX13" s="93"/>
      <c r="FY13" s="93"/>
      <c r="FZ13" s="93"/>
      <c r="GB13" s="93" t="s">
        <v>39</v>
      </c>
      <c r="GC13" s="93"/>
      <c r="GD13" s="93"/>
      <c r="GE13" s="93"/>
      <c r="GF13" s="93"/>
      <c r="GG13" s="93"/>
      <c r="GH13" s="93"/>
      <c r="GI13" s="93"/>
      <c r="GJ13" s="93"/>
      <c r="GK13" s="93"/>
    </row>
    <row r="14" spans="2:193">
      <c r="B14" s="95" t="s">
        <v>51</v>
      </c>
      <c r="C14" s="95"/>
      <c r="D14" s="95"/>
      <c r="E14" s="95"/>
      <c r="F14" s="95"/>
      <c r="G14" s="95"/>
      <c r="H14" s="95"/>
      <c r="I14" s="95"/>
      <c r="J14" s="95"/>
      <c r="L14" s="95" t="s">
        <v>51</v>
      </c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Z14" s="84" t="s">
        <v>51</v>
      </c>
      <c r="AA14" s="84"/>
      <c r="AB14" s="84"/>
      <c r="AC14" s="84"/>
      <c r="AD14" s="84"/>
      <c r="AE14" s="84"/>
      <c r="AF14" s="84"/>
      <c r="AG14" s="84"/>
      <c r="AI14" s="84" t="s">
        <v>51</v>
      </c>
      <c r="AJ14" s="84"/>
      <c r="AK14" s="84"/>
      <c r="AL14" s="84"/>
      <c r="AM14" s="84"/>
      <c r="AN14" s="84"/>
      <c r="AO14" s="84"/>
      <c r="AP14" s="84"/>
      <c r="AQ14" s="84"/>
      <c r="AS14" s="84" t="s">
        <v>51</v>
      </c>
      <c r="AT14" s="84"/>
      <c r="AU14" s="84"/>
      <c r="AV14" s="84"/>
      <c r="AW14" s="84"/>
      <c r="AX14" s="84"/>
      <c r="AY14" s="84"/>
      <c r="AZ14" s="84"/>
      <c r="BA14" s="84"/>
      <c r="BB14" s="84"/>
      <c r="BC14" s="84"/>
      <c r="BD14" s="84"/>
      <c r="BF14" s="84" t="s">
        <v>51</v>
      </c>
      <c r="BG14" s="84"/>
      <c r="BH14" s="84"/>
      <c r="BI14" s="84"/>
      <c r="BJ14" s="84"/>
      <c r="BK14" s="84"/>
      <c r="BM14" s="84" t="s">
        <v>51</v>
      </c>
      <c r="BN14" s="84"/>
      <c r="BO14" s="84"/>
      <c r="BP14" s="84"/>
      <c r="BQ14" s="84"/>
      <c r="BR14" s="84"/>
      <c r="BS14" s="84"/>
      <c r="BT14" s="84"/>
      <c r="BV14" s="89" t="s">
        <v>51</v>
      </c>
      <c r="BW14" s="90"/>
      <c r="BX14" s="90"/>
      <c r="BY14" s="90"/>
      <c r="BZ14" s="90"/>
      <c r="CA14" s="90"/>
      <c r="CB14" s="90"/>
      <c r="CC14" s="90"/>
      <c r="CD14" s="90"/>
      <c r="CE14" s="90"/>
      <c r="CF14" s="90"/>
      <c r="CG14" s="91"/>
      <c r="CH14" s="68"/>
      <c r="CI14" s="84" t="s">
        <v>51</v>
      </c>
      <c r="CJ14" s="84"/>
      <c r="CK14" s="84"/>
      <c r="CL14" s="84"/>
      <c r="CM14" s="84"/>
      <c r="CN14" s="84"/>
      <c r="CO14" s="84"/>
      <c r="CP14" s="84"/>
      <c r="CQ14" s="84"/>
      <c r="CR14" s="84"/>
      <c r="CT14" s="84" t="s">
        <v>51</v>
      </c>
      <c r="CU14" s="84"/>
      <c r="CV14" s="84"/>
      <c r="CW14" s="84"/>
      <c r="CX14" s="84"/>
      <c r="CY14" s="84"/>
      <c r="CZ14" s="84"/>
      <c r="DA14" s="84"/>
      <c r="DB14" s="84"/>
      <c r="DD14" s="84" t="s">
        <v>51</v>
      </c>
      <c r="DE14" s="84"/>
      <c r="DF14" s="84"/>
      <c r="DG14" s="84"/>
      <c r="DH14" s="84"/>
      <c r="DI14" s="84"/>
      <c r="DJ14" s="84"/>
      <c r="DK14" s="84"/>
      <c r="DL14" s="84"/>
      <c r="DM14" s="84"/>
      <c r="DN14" s="84"/>
      <c r="DO14" s="84"/>
      <c r="DP14" s="84"/>
      <c r="DR14" s="84" t="s">
        <v>51</v>
      </c>
      <c r="DS14" s="84"/>
      <c r="DT14" s="84"/>
      <c r="DU14" s="84"/>
      <c r="DV14" s="84"/>
      <c r="DW14" s="84"/>
      <c r="DX14" s="84"/>
      <c r="DY14" s="84"/>
      <c r="DZ14" s="84"/>
      <c r="EA14" s="84"/>
      <c r="EC14" s="84" t="s">
        <v>51</v>
      </c>
      <c r="ED14" s="84"/>
      <c r="EE14" s="84"/>
      <c r="EF14" s="84"/>
      <c r="EG14" s="84"/>
      <c r="EH14" s="84"/>
      <c r="EI14" s="84"/>
      <c r="EK14" s="4">
        <v>24</v>
      </c>
      <c r="EL14" s="55">
        <v>0</v>
      </c>
      <c r="EM14" s="54">
        <v>0</v>
      </c>
      <c r="EN14" s="55">
        <v>1</v>
      </c>
      <c r="EO14" s="54">
        <v>0</v>
      </c>
      <c r="EP14" s="55">
        <v>0</v>
      </c>
      <c r="EQ14" s="54">
        <v>0</v>
      </c>
      <c r="ER14" s="55">
        <v>0</v>
      </c>
      <c r="ES14" s="54">
        <f>SUM(EL14:ER14)</f>
        <v>1</v>
      </c>
      <c r="EU14" s="93" t="s">
        <v>39</v>
      </c>
      <c r="EV14" s="93"/>
      <c r="EW14" s="93"/>
      <c r="EX14" s="93"/>
      <c r="EY14" s="93"/>
      <c r="EZ14" s="93"/>
      <c r="FA14" s="93"/>
      <c r="FC14" s="84" t="s">
        <v>51</v>
      </c>
      <c r="FD14" s="84"/>
      <c r="FE14" s="84"/>
      <c r="FF14" s="84"/>
      <c r="FG14" s="84"/>
      <c r="FH14" s="84"/>
      <c r="FI14" s="84"/>
      <c r="FK14" s="84" t="s">
        <v>51</v>
      </c>
      <c r="FL14" s="84"/>
      <c r="FM14" s="84"/>
      <c r="FN14" s="84"/>
      <c r="FO14" s="84"/>
      <c r="FP14" s="84"/>
      <c r="FQ14" s="84"/>
      <c r="FS14" s="84" t="s">
        <v>51</v>
      </c>
      <c r="FT14" s="84"/>
      <c r="FU14" s="84"/>
      <c r="FV14" s="84"/>
      <c r="FW14" s="84"/>
      <c r="FX14" s="84"/>
      <c r="FY14" s="84"/>
      <c r="FZ14" s="84"/>
      <c r="GB14" s="84" t="s">
        <v>51</v>
      </c>
      <c r="GC14" s="84"/>
      <c r="GD14" s="84"/>
      <c r="GE14" s="84"/>
      <c r="GF14" s="84"/>
      <c r="GG14" s="84"/>
      <c r="GH14" s="84"/>
      <c r="GI14" s="84"/>
      <c r="GJ14" s="84"/>
      <c r="GK14" s="84"/>
    </row>
    <row r="15" spans="2:193">
      <c r="B15" s="4">
        <v>25</v>
      </c>
      <c r="C15" s="94" t="s">
        <v>38</v>
      </c>
      <c r="D15" s="94"/>
      <c r="E15" s="94"/>
      <c r="F15" s="94"/>
      <c r="G15" s="94"/>
      <c r="H15" s="94"/>
      <c r="I15" s="94"/>
      <c r="J15" s="94"/>
      <c r="L15" s="4">
        <v>9</v>
      </c>
      <c r="M15" s="57">
        <v>0</v>
      </c>
      <c r="N15" s="55" t="s">
        <v>62</v>
      </c>
      <c r="O15" s="56">
        <v>1</v>
      </c>
      <c r="P15" s="57">
        <v>0</v>
      </c>
      <c r="Q15" s="56">
        <v>0</v>
      </c>
      <c r="R15" s="57">
        <v>0</v>
      </c>
      <c r="S15" s="56">
        <v>0</v>
      </c>
      <c r="T15" s="57">
        <v>0</v>
      </c>
      <c r="U15" s="56">
        <v>1</v>
      </c>
      <c r="V15" s="57">
        <v>0</v>
      </c>
      <c r="W15" s="35">
        <f>SUM(M15:V15)</f>
        <v>2</v>
      </c>
      <c r="Z15" s="93" t="s">
        <v>39</v>
      </c>
      <c r="AA15" s="93"/>
      <c r="AB15" s="93"/>
      <c r="AC15" s="93"/>
      <c r="AD15" s="93"/>
      <c r="AE15" s="93"/>
      <c r="AF15" s="93"/>
      <c r="AG15" s="93"/>
      <c r="AI15" s="4">
        <v>25</v>
      </c>
      <c r="AJ15" s="55">
        <v>0</v>
      </c>
      <c r="AK15" s="2">
        <v>0</v>
      </c>
      <c r="AL15" s="55">
        <v>0</v>
      </c>
      <c r="AM15" s="2">
        <v>1</v>
      </c>
      <c r="AN15" s="55">
        <v>1</v>
      </c>
      <c r="AO15" s="2">
        <v>0</v>
      </c>
      <c r="AP15" s="55">
        <v>0</v>
      </c>
      <c r="AQ15" s="4">
        <f>SUM(AJ15:AP15)</f>
        <v>2</v>
      </c>
      <c r="AS15" s="93" t="s">
        <v>39</v>
      </c>
      <c r="AT15" s="93"/>
      <c r="AU15" s="93"/>
      <c r="AV15" s="93"/>
      <c r="AW15" s="93"/>
      <c r="AX15" s="93"/>
      <c r="AY15" s="93"/>
      <c r="AZ15" s="93"/>
      <c r="BA15" s="93"/>
      <c r="BB15" s="93"/>
      <c r="BC15" s="93"/>
      <c r="BD15" s="93"/>
      <c r="BF15" s="93" t="s">
        <v>39</v>
      </c>
      <c r="BG15" s="93"/>
      <c r="BH15" s="93"/>
      <c r="BI15" s="93"/>
      <c r="BJ15" s="93"/>
      <c r="BK15" s="93"/>
      <c r="BM15" s="44">
        <v>12</v>
      </c>
      <c r="BN15" s="115">
        <v>0</v>
      </c>
      <c r="BO15" s="116">
        <v>0</v>
      </c>
      <c r="BP15" s="116">
        <v>0</v>
      </c>
      <c r="BQ15" s="116">
        <v>0</v>
      </c>
      <c r="BR15" s="116">
        <v>1</v>
      </c>
      <c r="BS15" s="116">
        <v>0</v>
      </c>
      <c r="BT15" s="117">
        <v>1</v>
      </c>
      <c r="BV15" s="94" t="s">
        <v>39</v>
      </c>
      <c r="BW15" s="94"/>
      <c r="BX15" s="94"/>
      <c r="BY15" s="94"/>
      <c r="BZ15" s="94"/>
      <c r="CA15" s="94"/>
      <c r="CB15" s="94"/>
      <c r="CC15" s="94"/>
      <c r="CD15" s="94"/>
      <c r="CE15" s="94"/>
      <c r="CF15" s="94"/>
      <c r="CG15" s="94"/>
      <c r="CH15" s="69"/>
      <c r="CI15" s="4">
        <v>30</v>
      </c>
      <c r="CJ15" s="55">
        <v>0</v>
      </c>
      <c r="CK15" s="2">
        <v>0</v>
      </c>
      <c r="CL15" s="55">
        <v>0</v>
      </c>
      <c r="CM15" s="2">
        <v>0</v>
      </c>
      <c r="CN15" s="55">
        <v>0</v>
      </c>
      <c r="CO15" s="2">
        <v>1</v>
      </c>
      <c r="CP15" s="55">
        <v>1</v>
      </c>
      <c r="CQ15" s="2">
        <v>0</v>
      </c>
      <c r="CR15" s="4">
        <f>SUM(CJ15:CQ15)</f>
        <v>2</v>
      </c>
      <c r="CT15" s="93" t="s">
        <v>39</v>
      </c>
      <c r="CU15" s="93"/>
      <c r="CV15" s="93"/>
      <c r="CW15" s="93"/>
      <c r="CX15" s="93"/>
      <c r="CY15" s="93"/>
      <c r="CZ15" s="93"/>
      <c r="DA15" s="93"/>
      <c r="DB15" s="93"/>
      <c r="DD15" s="93" t="s">
        <v>39</v>
      </c>
      <c r="DE15" s="93"/>
      <c r="DF15" s="93"/>
      <c r="DG15" s="93"/>
      <c r="DH15" s="93"/>
      <c r="DI15" s="93"/>
      <c r="DJ15" s="93"/>
      <c r="DK15" s="93"/>
      <c r="DL15" s="93"/>
      <c r="DM15" s="93"/>
      <c r="DN15" s="93"/>
      <c r="DO15" s="93"/>
      <c r="DP15" s="93"/>
      <c r="DR15" s="86" t="s">
        <v>39</v>
      </c>
      <c r="DS15" s="87"/>
      <c r="DT15" s="87"/>
      <c r="DU15" s="87"/>
      <c r="DV15" s="87"/>
      <c r="DW15" s="87"/>
      <c r="DX15" s="87"/>
      <c r="DY15" s="87"/>
      <c r="DZ15" s="87"/>
      <c r="EA15" s="88"/>
      <c r="EC15" s="4">
        <v>31</v>
      </c>
      <c r="ED15" s="86" t="s">
        <v>46</v>
      </c>
      <c r="EE15" s="87"/>
      <c r="EF15" s="87"/>
      <c r="EG15" s="87"/>
      <c r="EH15" s="87"/>
      <c r="EI15" s="88"/>
      <c r="EK15" s="84" t="s">
        <v>51</v>
      </c>
      <c r="EL15" s="84"/>
      <c r="EM15" s="84"/>
      <c r="EN15" s="84"/>
      <c r="EO15" s="84"/>
      <c r="EP15" s="84"/>
      <c r="EQ15" s="84"/>
      <c r="ER15" s="84"/>
      <c r="ES15" s="84"/>
      <c r="EU15" s="84" t="s">
        <v>51</v>
      </c>
      <c r="EV15" s="84"/>
      <c r="EW15" s="84"/>
      <c r="EX15" s="84"/>
      <c r="EY15" s="84"/>
      <c r="EZ15" s="84"/>
      <c r="FA15" s="84"/>
      <c r="FC15" s="93" t="s">
        <v>39</v>
      </c>
      <c r="FD15" s="93"/>
      <c r="FE15" s="93"/>
      <c r="FF15" s="93"/>
      <c r="FG15" s="93"/>
      <c r="FH15" s="93"/>
      <c r="FI15" s="93"/>
      <c r="FK15" s="93" t="s">
        <v>39</v>
      </c>
      <c r="FL15" s="93"/>
      <c r="FM15" s="93"/>
      <c r="FN15" s="93"/>
      <c r="FO15" s="93"/>
      <c r="FP15" s="93"/>
      <c r="FQ15" s="93"/>
      <c r="FS15" s="93" t="s">
        <v>39</v>
      </c>
      <c r="FT15" s="93"/>
      <c r="FU15" s="93"/>
      <c r="FV15" s="93"/>
      <c r="FW15" s="93"/>
      <c r="FX15" s="93"/>
      <c r="FY15" s="93"/>
      <c r="FZ15" s="93"/>
      <c r="GB15" s="93" t="s">
        <v>39</v>
      </c>
      <c r="GC15" s="93"/>
      <c r="GD15" s="93"/>
      <c r="GE15" s="93"/>
      <c r="GF15" s="93"/>
      <c r="GG15" s="93"/>
      <c r="GH15" s="93"/>
      <c r="GI15" s="93"/>
      <c r="GJ15" s="93"/>
      <c r="GK15" s="93"/>
    </row>
    <row r="16" spans="2:193" ht="12" customHeight="1">
      <c r="B16" s="95" t="s">
        <v>52</v>
      </c>
      <c r="C16" s="95"/>
      <c r="D16" s="95"/>
      <c r="E16" s="95"/>
      <c r="F16" s="95"/>
      <c r="G16" s="95"/>
      <c r="H16" s="95"/>
      <c r="I16" s="95"/>
      <c r="J16" s="95"/>
      <c r="L16" s="95" t="s">
        <v>52</v>
      </c>
      <c r="M16" s="95"/>
      <c r="N16" s="95"/>
      <c r="O16" s="95"/>
      <c r="P16" s="95"/>
      <c r="Q16" s="95"/>
      <c r="R16" s="95"/>
      <c r="S16" s="95"/>
      <c r="T16" s="95"/>
      <c r="U16" s="95"/>
      <c r="V16" s="95"/>
      <c r="W16" s="95"/>
      <c r="Z16" s="84" t="s">
        <v>52</v>
      </c>
      <c r="AA16" s="84"/>
      <c r="AB16" s="84"/>
      <c r="AC16" s="84"/>
      <c r="AD16" s="84"/>
      <c r="AE16" s="84"/>
      <c r="AF16" s="84"/>
      <c r="AG16" s="84"/>
      <c r="AI16" s="84" t="s">
        <v>52</v>
      </c>
      <c r="AJ16" s="84"/>
      <c r="AK16" s="84"/>
      <c r="AL16" s="84"/>
      <c r="AM16" s="84"/>
      <c r="AN16" s="84"/>
      <c r="AO16" s="84"/>
      <c r="AP16" s="84"/>
      <c r="AQ16" s="84"/>
      <c r="AS16" s="84" t="s">
        <v>52</v>
      </c>
      <c r="AT16" s="84"/>
      <c r="AU16" s="84"/>
      <c r="AV16" s="84"/>
      <c r="AW16" s="84"/>
      <c r="AX16" s="84"/>
      <c r="AY16" s="84"/>
      <c r="AZ16" s="84"/>
      <c r="BA16" s="84"/>
      <c r="BB16" s="84"/>
      <c r="BC16" s="84"/>
      <c r="BD16" s="84"/>
      <c r="BF16" s="84" t="s">
        <v>52</v>
      </c>
      <c r="BG16" s="84"/>
      <c r="BH16" s="84"/>
      <c r="BI16" s="84"/>
      <c r="BJ16" s="84"/>
      <c r="BK16" s="84"/>
      <c r="BM16" s="84" t="s">
        <v>52</v>
      </c>
      <c r="BN16" s="84"/>
      <c r="BO16" s="84"/>
      <c r="BP16" s="84"/>
      <c r="BQ16" s="84"/>
      <c r="BR16" s="84"/>
      <c r="BS16" s="84"/>
      <c r="BT16" s="84"/>
      <c r="BV16" s="95" t="s">
        <v>52</v>
      </c>
      <c r="BW16" s="95"/>
      <c r="BX16" s="95"/>
      <c r="BY16" s="95"/>
      <c r="BZ16" s="95"/>
      <c r="CA16" s="95"/>
      <c r="CB16" s="95"/>
      <c r="CC16" s="95"/>
      <c r="CD16" s="95"/>
      <c r="CE16" s="95"/>
      <c r="CF16" s="95"/>
      <c r="CG16" s="95"/>
      <c r="CH16" s="68"/>
      <c r="CI16" s="84" t="s">
        <v>52</v>
      </c>
      <c r="CJ16" s="84"/>
      <c r="CK16" s="84"/>
      <c r="CL16" s="84"/>
      <c r="CM16" s="84"/>
      <c r="CN16" s="84"/>
      <c r="CO16" s="84"/>
      <c r="CP16" s="84"/>
      <c r="CQ16" s="84"/>
      <c r="CR16" s="84"/>
      <c r="CT16" s="84" t="s">
        <v>52</v>
      </c>
      <c r="CU16" s="84"/>
      <c r="CV16" s="84"/>
      <c r="CW16" s="84"/>
      <c r="CX16" s="84"/>
      <c r="CY16" s="84"/>
      <c r="CZ16" s="84"/>
      <c r="DA16" s="84"/>
      <c r="DB16" s="84"/>
      <c r="DD16" s="84" t="s">
        <v>52</v>
      </c>
      <c r="DE16" s="84"/>
      <c r="DF16" s="84"/>
      <c r="DG16" s="84"/>
      <c r="DH16" s="84"/>
      <c r="DI16" s="84"/>
      <c r="DJ16" s="84"/>
      <c r="DK16" s="84"/>
      <c r="DL16" s="84"/>
      <c r="DM16" s="84"/>
      <c r="DN16" s="84"/>
      <c r="DO16" s="84"/>
      <c r="DP16" s="84"/>
      <c r="DR16" s="84" t="s">
        <v>52</v>
      </c>
      <c r="DS16" s="84"/>
      <c r="DT16" s="84"/>
      <c r="DU16" s="84"/>
      <c r="DV16" s="84"/>
      <c r="DW16" s="84"/>
      <c r="DX16" s="84"/>
      <c r="DY16" s="84"/>
      <c r="DZ16" s="84"/>
      <c r="EA16" s="84"/>
      <c r="EC16" s="84" t="s">
        <v>52</v>
      </c>
      <c r="ED16" s="84"/>
      <c r="EE16" s="84"/>
      <c r="EF16" s="84"/>
      <c r="EG16" s="84"/>
      <c r="EH16" s="84"/>
      <c r="EI16" s="84"/>
      <c r="EK16" s="4">
        <v>24</v>
      </c>
      <c r="EL16" s="55">
        <v>0</v>
      </c>
      <c r="EM16" s="54">
        <v>1</v>
      </c>
      <c r="EN16" s="55">
        <v>0</v>
      </c>
      <c r="EO16" s="54">
        <v>0</v>
      </c>
      <c r="EP16" s="55">
        <v>1</v>
      </c>
      <c r="EQ16" s="54">
        <v>0</v>
      </c>
      <c r="ER16" s="55">
        <v>0</v>
      </c>
      <c r="ES16" s="54">
        <f>SUM(EL16:ER16)</f>
        <v>2</v>
      </c>
      <c r="EU16" s="93" t="s">
        <v>39</v>
      </c>
      <c r="EV16" s="93"/>
      <c r="EW16" s="93"/>
      <c r="EX16" s="93"/>
      <c r="EY16" s="93"/>
      <c r="EZ16" s="93"/>
      <c r="FA16" s="93"/>
      <c r="FC16" s="84" t="s">
        <v>52</v>
      </c>
      <c r="FD16" s="84"/>
      <c r="FE16" s="84"/>
      <c r="FF16" s="84"/>
      <c r="FG16" s="84"/>
      <c r="FH16" s="84"/>
      <c r="FI16" s="84"/>
      <c r="FK16" s="84" t="s">
        <v>52</v>
      </c>
      <c r="FL16" s="84"/>
      <c r="FM16" s="84"/>
      <c r="FN16" s="84"/>
      <c r="FO16" s="84"/>
      <c r="FP16" s="84"/>
      <c r="FQ16" s="84"/>
      <c r="FS16" s="84" t="s">
        <v>52</v>
      </c>
      <c r="FT16" s="84"/>
      <c r="FU16" s="84"/>
      <c r="FV16" s="84"/>
      <c r="FW16" s="84"/>
      <c r="FX16" s="84"/>
      <c r="FY16" s="84"/>
      <c r="FZ16" s="84"/>
      <c r="GB16" s="84" t="s">
        <v>52</v>
      </c>
      <c r="GC16" s="84"/>
      <c r="GD16" s="84"/>
      <c r="GE16" s="84"/>
      <c r="GF16" s="84"/>
      <c r="GG16" s="84"/>
      <c r="GH16" s="84"/>
      <c r="GI16" s="84"/>
      <c r="GJ16" s="84"/>
      <c r="GK16" s="84"/>
    </row>
    <row r="17" spans="2:193">
      <c r="B17" s="4">
        <v>30</v>
      </c>
      <c r="C17" s="94" t="s">
        <v>38</v>
      </c>
      <c r="D17" s="94"/>
      <c r="E17" s="94"/>
      <c r="F17" s="94"/>
      <c r="G17" s="94"/>
      <c r="H17" s="94"/>
      <c r="I17" s="94"/>
      <c r="J17" s="94"/>
      <c r="L17" s="94" t="s">
        <v>39</v>
      </c>
      <c r="M17" s="94"/>
      <c r="N17" s="94"/>
      <c r="O17" s="94"/>
      <c r="P17" s="94"/>
      <c r="Q17" s="94"/>
      <c r="R17" s="94"/>
      <c r="S17" s="94"/>
      <c r="T17" s="94"/>
      <c r="U17" s="94"/>
      <c r="V17" s="94"/>
      <c r="W17" s="94"/>
      <c r="Z17" s="93" t="s">
        <v>39</v>
      </c>
      <c r="AA17" s="93"/>
      <c r="AB17" s="93"/>
      <c r="AC17" s="93"/>
      <c r="AD17" s="93"/>
      <c r="AE17" s="93"/>
      <c r="AF17" s="93"/>
      <c r="AG17" s="93"/>
      <c r="AI17" s="4">
        <v>21</v>
      </c>
      <c r="AJ17" s="86" t="s">
        <v>44</v>
      </c>
      <c r="AK17" s="87"/>
      <c r="AL17" s="87"/>
      <c r="AM17" s="87"/>
      <c r="AN17" s="87"/>
      <c r="AO17" s="87"/>
      <c r="AP17" s="87"/>
      <c r="AQ17" s="88"/>
      <c r="AS17" s="93" t="s">
        <v>39</v>
      </c>
      <c r="AT17" s="93"/>
      <c r="AU17" s="93"/>
      <c r="AV17" s="93"/>
      <c r="AW17" s="93"/>
      <c r="AX17" s="93"/>
      <c r="AY17" s="93"/>
      <c r="AZ17" s="93"/>
      <c r="BA17" s="93"/>
      <c r="BB17" s="93"/>
      <c r="BC17" s="93"/>
      <c r="BD17" s="93"/>
      <c r="BF17" s="93" t="s">
        <v>39</v>
      </c>
      <c r="BG17" s="93"/>
      <c r="BH17" s="93"/>
      <c r="BI17" s="93"/>
      <c r="BJ17" s="93"/>
      <c r="BK17" s="93"/>
      <c r="BM17" s="93" t="s">
        <v>39</v>
      </c>
      <c r="BN17" s="93"/>
      <c r="BO17" s="93"/>
      <c r="BP17" s="93"/>
      <c r="BQ17" s="93"/>
      <c r="BR17" s="93"/>
      <c r="BS17" s="93"/>
      <c r="BT17" s="93"/>
      <c r="BV17" s="94" t="s">
        <v>39</v>
      </c>
      <c r="BW17" s="94"/>
      <c r="BX17" s="94"/>
      <c r="BY17" s="94"/>
      <c r="BZ17" s="94"/>
      <c r="CA17" s="94"/>
      <c r="CB17" s="94"/>
      <c r="CC17" s="94"/>
      <c r="CD17" s="94"/>
      <c r="CE17" s="94"/>
      <c r="CF17" s="94"/>
      <c r="CG17" s="94"/>
      <c r="CH17" s="69"/>
      <c r="CI17" s="86" t="s">
        <v>39</v>
      </c>
      <c r="CJ17" s="87"/>
      <c r="CK17" s="87"/>
      <c r="CL17" s="87"/>
      <c r="CM17" s="87"/>
      <c r="CN17" s="87"/>
      <c r="CO17" s="87"/>
      <c r="CP17" s="87"/>
      <c r="CQ17" s="87"/>
      <c r="CR17" s="88"/>
      <c r="CT17" s="93" t="s">
        <v>39</v>
      </c>
      <c r="CU17" s="93"/>
      <c r="CV17" s="93"/>
      <c r="CW17" s="93"/>
      <c r="CX17" s="93"/>
      <c r="CY17" s="93"/>
      <c r="CZ17" s="93"/>
      <c r="DA17" s="93"/>
      <c r="DB17" s="93"/>
      <c r="DD17" s="93" t="s">
        <v>39</v>
      </c>
      <c r="DE17" s="93"/>
      <c r="DF17" s="93"/>
      <c r="DG17" s="93"/>
      <c r="DH17" s="93"/>
      <c r="DI17" s="93"/>
      <c r="DJ17" s="93"/>
      <c r="DK17" s="93"/>
      <c r="DL17" s="93"/>
      <c r="DM17" s="93"/>
      <c r="DN17" s="93"/>
      <c r="DO17" s="93"/>
      <c r="DP17" s="93"/>
      <c r="DR17" s="86" t="s">
        <v>39</v>
      </c>
      <c r="DS17" s="87"/>
      <c r="DT17" s="87"/>
      <c r="DU17" s="87"/>
      <c r="DV17" s="87"/>
      <c r="DW17" s="87"/>
      <c r="DX17" s="87"/>
      <c r="DY17" s="87"/>
      <c r="DZ17" s="87"/>
      <c r="EA17" s="88"/>
      <c r="EC17" s="4">
        <v>23</v>
      </c>
      <c r="ED17" s="112">
        <v>0</v>
      </c>
      <c r="EE17" s="113">
        <v>0</v>
      </c>
      <c r="EF17" s="113">
        <v>0</v>
      </c>
      <c r="EG17" s="113">
        <v>0</v>
      </c>
      <c r="EH17" s="113">
        <v>1</v>
      </c>
      <c r="EI17" s="114">
        <v>1</v>
      </c>
      <c r="EK17" s="84" t="s">
        <v>52</v>
      </c>
      <c r="EL17" s="84"/>
      <c r="EM17" s="84"/>
      <c r="EN17" s="84"/>
      <c r="EO17" s="84"/>
      <c r="EP17" s="84"/>
      <c r="EQ17" s="84"/>
      <c r="ER17" s="84"/>
      <c r="ES17" s="84"/>
      <c r="EU17" s="84" t="s">
        <v>52</v>
      </c>
      <c r="EV17" s="84"/>
      <c r="EW17" s="84"/>
      <c r="EX17" s="84"/>
      <c r="EY17" s="84"/>
      <c r="EZ17" s="84"/>
      <c r="FA17" s="84"/>
      <c r="FC17" s="93" t="s">
        <v>39</v>
      </c>
      <c r="FD17" s="93"/>
      <c r="FE17" s="93"/>
      <c r="FF17" s="93"/>
      <c r="FG17" s="93"/>
      <c r="FH17" s="93"/>
      <c r="FI17" s="93"/>
      <c r="FK17" s="93" t="s">
        <v>39</v>
      </c>
      <c r="FL17" s="93"/>
      <c r="FM17" s="93"/>
      <c r="FN17" s="93"/>
      <c r="FO17" s="93"/>
      <c r="FP17" s="93"/>
      <c r="FQ17" s="93"/>
      <c r="FS17" s="93" t="s">
        <v>39</v>
      </c>
      <c r="FT17" s="93"/>
      <c r="FU17" s="93"/>
      <c r="FV17" s="93"/>
      <c r="FW17" s="93"/>
      <c r="FX17" s="93"/>
      <c r="FY17" s="93"/>
      <c r="FZ17" s="93"/>
      <c r="GB17" s="93" t="s">
        <v>39</v>
      </c>
      <c r="GC17" s="93"/>
      <c r="GD17" s="93"/>
      <c r="GE17" s="93"/>
      <c r="GF17" s="93"/>
      <c r="GG17" s="93"/>
      <c r="GH17" s="93"/>
      <c r="GI17" s="93"/>
      <c r="GJ17" s="93"/>
      <c r="GK17" s="93"/>
    </row>
    <row r="18" spans="2:193">
      <c r="B18" s="95" t="s">
        <v>53</v>
      </c>
      <c r="C18" s="95"/>
      <c r="D18" s="95"/>
      <c r="E18" s="95"/>
      <c r="F18" s="95"/>
      <c r="G18" s="95"/>
      <c r="H18" s="95"/>
      <c r="I18" s="95"/>
      <c r="J18" s="95"/>
      <c r="L18" s="95" t="s">
        <v>53</v>
      </c>
      <c r="M18" s="95"/>
      <c r="N18" s="95"/>
      <c r="O18" s="95"/>
      <c r="P18" s="95"/>
      <c r="Q18" s="95"/>
      <c r="R18" s="95"/>
      <c r="S18" s="95"/>
      <c r="T18" s="95"/>
      <c r="U18" s="95"/>
      <c r="V18" s="95"/>
      <c r="W18" s="95"/>
      <c r="Z18" s="84" t="s">
        <v>53</v>
      </c>
      <c r="AA18" s="84"/>
      <c r="AB18" s="84"/>
      <c r="AC18" s="84"/>
      <c r="AD18" s="84"/>
      <c r="AE18" s="84"/>
      <c r="AF18" s="84"/>
      <c r="AG18" s="84"/>
      <c r="AI18" s="84" t="s">
        <v>53</v>
      </c>
      <c r="AJ18" s="84"/>
      <c r="AK18" s="84"/>
      <c r="AL18" s="84"/>
      <c r="AM18" s="84"/>
      <c r="AN18" s="84"/>
      <c r="AO18" s="84"/>
      <c r="AP18" s="84"/>
      <c r="AQ18" s="84"/>
      <c r="AS18" s="84" t="s">
        <v>53</v>
      </c>
      <c r="AT18" s="84"/>
      <c r="AU18" s="84"/>
      <c r="AV18" s="84"/>
      <c r="AW18" s="84"/>
      <c r="AX18" s="84"/>
      <c r="AY18" s="84"/>
      <c r="AZ18" s="84"/>
      <c r="BA18" s="84"/>
      <c r="BB18" s="84"/>
      <c r="BC18" s="84"/>
      <c r="BD18" s="84"/>
      <c r="BF18" s="84" t="s">
        <v>53</v>
      </c>
      <c r="BG18" s="84"/>
      <c r="BH18" s="84"/>
      <c r="BI18" s="84"/>
      <c r="BJ18" s="84"/>
      <c r="BK18" s="84"/>
      <c r="BM18" s="84" t="s">
        <v>53</v>
      </c>
      <c r="BN18" s="84"/>
      <c r="BO18" s="84"/>
      <c r="BP18" s="84"/>
      <c r="BQ18" s="84"/>
      <c r="BR18" s="84"/>
      <c r="BS18" s="84"/>
      <c r="BT18" s="84"/>
      <c r="BV18" s="95" t="s">
        <v>53</v>
      </c>
      <c r="BW18" s="95"/>
      <c r="BX18" s="95"/>
      <c r="BY18" s="95"/>
      <c r="BZ18" s="95"/>
      <c r="CA18" s="95"/>
      <c r="CB18" s="95"/>
      <c r="CC18" s="95"/>
      <c r="CD18" s="95"/>
      <c r="CE18" s="95"/>
      <c r="CF18" s="95"/>
      <c r="CG18" s="95"/>
      <c r="CH18" s="68"/>
      <c r="CI18" s="84" t="s">
        <v>53</v>
      </c>
      <c r="CJ18" s="84"/>
      <c r="CK18" s="84"/>
      <c r="CL18" s="84"/>
      <c r="CM18" s="84"/>
      <c r="CN18" s="84"/>
      <c r="CO18" s="84"/>
      <c r="CP18" s="84"/>
      <c r="CQ18" s="84"/>
      <c r="CR18" s="84"/>
      <c r="CT18" s="84" t="s">
        <v>53</v>
      </c>
      <c r="CU18" s="84"/>
      <c r="CV18" s="84"/>
      <c r="CW18" s="84"/>
      <c r="CX18" s="84"/>
      <c r="CY18" s="84"/>
      <c r="CZ18" s="84"/>
      <c r="DA18" s="84"/>
      <c r="DB18" s="84"/>
      <c r="DD18" s="84" t="s">
        <v>53</v>
      </c>
      <c r="DE18" s="84"/>
      <c r="DF18" s="84"/>
      <c r="DG18" s="84"/>
      <c r="DH18" s="84"/>
      <c r="DI18" s="84"/>
      <c r="DJ18" s="84"/>
      <c r="DK18" s="84"/>
      <c r="DL18" s="84"/>
      <c r="DM18" s="84"/>
      <c r="DN18" s="84"/>
      <c r="DO18" s="84"/>
      <c r="DP18" s="84"/>
      <c r="DR18" s="84" t="s">
        <v>53</v>
      </c>
      <c r="DS18" s="84"/>
      <c r="DT18" s="84"/>
      <c r="DU18" s="84"/>
      <c r="DV18" s="84"/>
      <c r="DW18" s="84"/>
      <c r="DX18" s="84"/>
      <c r="DY18" s="84"/>
      <c r="DZ18" s="84"/>
      <c r="EA18" s="84"/>
      <c r="EC18" s="84" t="s">
        <v>53</v>
      </c>
      <c r="ED18" s="84"/>
      <c r="EE18" s="84"/>
      <c r="EF18" s="84"/>
      <c r="EG18" s="84"/>
      <c r="EH18" s="84"/>
      <c r="EI18" s="84"/>
      <c r="EK18" s="4">
        <v>5</v>
      </c>
      <c r="EL18" s="55">
        <v>0</v>
      </c>
      <c r="EM18" s="54">
        <v>1</v>
      </c>
      <c r="EN18" s="55">
        <v>0</v>
      </c>
      <c r="EO18" s="54">
        <v>0</v>
      </c>
      <c r="EP18" s="55">
        <v>1</v>
      </c>
      <c r="EQ18" s="54">
        <v>0</v>
      </c>
      <c r="ER18" s="55">
        <v>0</v>
      </c>
      <c r="ES18" s="54">
        <f>SUM(EL18:ER18)</f>
        <v>2</v>
      </c>
      <c r="EU18" s="93" t="s">
        <v>39</v>
      </c>
      <c r="EV18" s="93"/>
      <c r="EW18" s="93"/>
      <c r="EX18" s="93"/>
      <c r="EY18" s="93"/>
      <c r="EZ18" s="93"/>
      <c r="FA18" s="93"/>
      <c r="FC18" s="84" t="s">
        <v>53</v>
      </c>
      <c r="FD18" s="84"/>
      <c r="FE18" s="84"/>
      <c r="FF18" s="84"/>
      <c r="FG18" s="84"/>
      <c r="FH18" s="84"/>
      <c r="FI18" s="84"/>
      <c r="FK18" s="84" t="s">
        <v>53</v>
      </c>
      <c r="FL18" s="84"/>
      <c r="FM18" s="84"/>
      <c r="FN18" s="84"/>
      <c r="FO18" s="84"/>
      <c r="FP18" s="84"/>
      <c r="FQ18" s="84"/>
      <c r="FS18" s="84" t="s">
        <v>53</v>
      </c>
      <c r="FT18" s="84"/>
      <c r="FU18" s="84"/>
      <c r="FV18" s="84"/>
      <c r="FW18" s="84"/>
      <c r="FX18" s="84"/>
      <c r="FY18" s="84"/>
      <c r="FZ18" s="84"/>
      <c r="GB18" s="84" t="s">
        <v>53</v>
      </c>
      <c r="GC18" s="84"/>
      <c r="GD18" s="84"/>
      <c r="GE18" s="84"/>
      <c r="GF18" s="84"/>
      <c r="GG18" s="84"/>
      <c r="GH18" s="84"/>
      <c r="GI18" s="84"/>
      <c r="GJ18" s="84"/>
      <c r="GK18" s="84"/>
    </row>
    <row r="19" spans="2:193">
      <c r="B19" s="86" t="s">
        <v>39</v>
      </c>
      <c r="C19" s="87"/>
      <c r="D19" s="87"/>
      <c r="E19" s="87"/>
      <c r="F19" s="87"/>
      <c r="G19" s="87"/>
      <c r="H19" s="87"/>
      <c r="I19" s="87"/>
      <c r="J19" s="88"/>
      <c r="L19" s="94" t="s">
        <v>39</v>
      </c>
      <c r="M19" s="94"/>
      <c r="N19" s="94"/>
      <c r="O19" s="94"/>
      <c r="P19" s="94"/>
      <c r="Q19" s="94"/>
      <c r="R19" s="94"/>
      <c r="S19" s="94"/>
      <c r="T19" s="94"/>
      <c r="U19" s="94"/>
      <c r="V19" s="94"/>
      <c r="W19" s="94"/>
      <c r="Z19" s="63">
        <v>11</v>
      </c>
      <c r="AA19" s="61">
        <v>0</v>
      </c>
      <c r="AB19" s="60">
        <v>1</v>
      </c>
      <c r="AC19" s="61">
        <v>0</v>
      </c>
      <c r="AD19" s="65" t="s">
        <v>62</v>
      </c>
      <c r="AE19" s="60">
        <v>1</v>
      </c>
      <c r="AF19" s="61">
        <v>0</v>
      </c>
      <c r="AG19" s="60">
        <f>SUM(AA19:AF19)</f>
        <v>2</v>
      </c>
      <c r="AI19" s="4">
        <v>27</v>
      </c>
      <c r="AJ19" s="54">
        <v>0</v>
      </c>
      <c r="AK19" s="62">
        <v>0</v>
      </c>
      <c r="AL19" s="54">
        <v>0</v>
      </c>
      <c r="AM19" s="62">
        <v>0</v>
      </c>
      <c r="AN19" s="54">
        <v>1</v>
      </c>
      <c r="AO19" s="62">
        <v>0</v>
      </c>
      <c r="AP19" s="54">
        <v>0</v>
      </c>
      <c r="AQ19" s="4">
        <f>SUM(AJ19:AP19)</f>
        <v>1</v>
      </c>
      <c r="AS19" s="93" t="s">
        <v>39</v>
      </c>
      <c r="AT19" s="93"/>
      <c r="AU19" s="93"/>
      <c r="AV19" s="93"/>
      <c r="AW19" s="93"/>
      <c r="AX19" s="93"/>
      <c r="AY19" s="93"/>
      <c r="AZ19" s="93"/>
      <c r="BA19" s="93"/>
      <c r="BB19" s="93"/>
      <c r="BC19" s="93"/>
      <c r="BD19" s="93"/>
      <c r="BF19" s="93" t="s">
        <v>39</v>
      </c>
      <c r="BG19" s="93"/>
      <c r="BH19" s="93"/>
      <c r="BI19" s="93"/>
      <c r="BJ19" s="93"/>
      <c r="BK19" s="93"/>
      <c r="BM19" s="93" t="s">
        <v>39</v>
      </c>
      <c r="BN19" s="93"/>
      <c r="BO19" s="93"/>
      <c r="BP19" s="93"/>
      <c r="BQ19" s="93"/>
      <c r="BR19" s="93"/>
      <c r="BS19" s="93"/>
      <c r="BT19" s="93"/>
      <c r="BV19" s="94" t="s">
        <v>39</v>
      </c>
      <c r="BW19" s="94"/>
      <c r="BX19" s="94"/>
      <c r="BY19" s="94"/>
      <c r="BZ19" s="94"/>
      <c r="CA19" s="94"/>
      <c r="CB19" s="94"/>
      <c r="CC19" s="94"/>
      <c r="CD19" s="94"/>
      <c r="CE19" s="94"/>
      <c r="CF19" s="94"/>
      <c r="CG19" s="94"/>
      <c r="CH19" s="69"/>
      <c r="CI19" s="4">
        <v>27</v>
      </c>
      <c r="CJ19" s="59">
        <v>0</v>
      </c>
      <c r="CK19" s="2">
        <v>0</v>
      </c>
      <c r="CL19" s="59">
        <v>0</v>
      </c>
      <c r="CM19" s="2">
        <v>0</v>
      </c>
      <c r="CN19" s="59">
        <v>0</v>
      </c>
      <c r="CO19" s="2">
        <v>1</v>
      </c>
      <c r="CP19" s="59">
        <v>0</v>
      </c>
      <c r="CQ19" s="2">
        <v>0</v>
      </c>
      <c r="CR19" s="4">
        <f>SUM(CJ19:CQ19)</f>
        <v>1</v>
      </c>
      <c r="CT19" s="93" t="s">
        <v>39</v>
      </c>
      <c r="CU19" s="93"/>
      <c r="CV19" s="93"/>
      <c r="CW19" s="93"/>
      <c r="CX19" s="93"/>
      <c r="CY19" s="93"/>
      <c r="CZ19" s="93"/>
      <c r="DA19" s="93"/>
      <c r="DB19" s="93"/>
      <c r="DD19" s="93" t="s">
        <v>39</v>
      </c>
      <c r="DE19" s="93"/>
      <c r="DF19" s="93"/>
      <c r="DG19" s="93"/>
      <c r="DH19" s="93"/>
      <c r="DI19" s="93"/>
      <c r="DJ19" s="93"/>
      <c r="DK19" s="93"/>
      <c r="DL19" s="93"/>
      <c r="DM19" s="93"/>
      <c r="DN19" s="93"/>
      <c r="DO19" s="93"/>
      <c r="DP19" s="93"/>
      <c r="DR19" s="86" t="s">
        <v>39</v>
      </c>
      <c r="DS19" s="87"/>
      <c r="DT19" s="87"/>
      <c r="DU19" s="87"/>
      <c r="DV19" s="87"/>
      <c r="DW19" s="87"/>
      <c r="DX19" s="87"/>
      <c r="DY19" s="87"/>
      <c r="DZ19" s="87"/>
      <c r="EA19" s="88"/>
      <c r="EC19" s="109" t="s">
        <v>39</v>
      </c>
      <c r="ED19" s="110"/>
      <c r="EE19" s="110"/>
      <c r="EF19" s="110"/>
      <c r="EG19" s="110"/>
      <c r="EH19" s="110"/>
      <c r="EI19" s="111"/>
      <c r="EK19" s="84" t="s">
        <v>53</v>
      </c>
      <c r="EL19" s="84"/>
      <c r="EM19" s="84"/>
      <c r="EN19" s="84"/>
      <c r="EO19" s="84"/>
      <c r="EP19" s="84"/>
      <c r="EQ19" s="84"/>
      <c r="ER19" s="84"/>
      <c r="ES19" s="84"/>
      <c r="EU19" s="84" t="s">
        <v>53</v>
      </c>
      <c r="EV19" s="84"/>
      <c r="EW19" s="84"/>
      <c r="EX19" s="84"/>
      <c r="EY19" s="84"/>
      <c r="EZ19" s="84"/>
      <c r="FA19" s="84"/>
      <c r="FC19" s="93" t="s">
        <v>39</v>
      </c>
      <c r="FD19" s="93"/>
      <c r="FE19" s="93"/>
      <c r="FF19" s="93"/>
      <c r="FG19" s="93"/>
      <c r="FH19" s="93"/>
      <c r="FI19" s="93"/>
      <c r="FK19" s="93" t="s">
        <v>39</v>
      </c>
      <c r="FL19" s="93"/>
      <c r="FM19" s="93"/>
      <c r="FN19" s="93"/>
      <c r="FO19" s="93"/>
      <c r="FP19" s="93"/>
      <c r="FQ19" s="93"/>
      <c r="FS19" s="93" t="s">
        <v>47</v>
      </c>
      <c r="FT19" s="93"/>
      <c r="FU19" s="93"/>
      <c r="FV19" s="93"/>
      <c r="FW19" s="93"/>
      <c r="FX19" s="93"/>
      <c r="FY19" s="93"/>
      <c r="FZ19" s="93"/>
      <c r="GB19" s="93" t="s">
        <v>39</v>
      </c>
      <c r="GC19" s="93"/>
      <c r="GD19" s="93"/>
      <c r="GE19" s="93"/>
      <c r="GF19" s="93"/>
      <c r="GG19" s="93"/>
      <c r="GH19" s="93"/>
      <c r="GI19" s="93"/>
      <c r="GJ19" s="93"/>
      <c r="GK19" s="93"/>
    </row>
    <row r="20" spans="2:193">
      <c r="B20" s="95" t="s">
        <v>56</v>
      </c>
      <c r="C20" s="95"/>
      <c r="D20" s="95"/>
      <c r="E20" s="95"/>
      <c r="F20" s="95"/>
      <c r="G20" s="95"/>
      <c r="H20" s="95"/>
      <c r="I20" s="95"/>
      <c r="J20" s="95"/>
      <c r="L20" s="95" t="s">
        <v>56</v>
      </c>
      <c r="M20" s="95"/>
      <c r="N20" s="95"/>
      <c r="O20" s="95"/>
      <c r="P20" s="95"/>
      <c r="Q20" s="95"/>
      <c r="R20" s="95"/>
      <c r="S20" s="95"/>
      <c r="T20" s="95"/>
      <c r="U20" s="95"/>
      <c r="V20" s="95"/>
      <c r="W20" s="95"/>
      <c r="Z20" s="84" t="s">
        <v>56</v>
      </c>
      <c r="AA20" s="84"/>
      <c r="AB20" s="84"/>
      <c r="AC20" s="84"/>
      <c r="AD20" s="84"/>
      <c r="AE20" s="84"/>
      <c r="AF20" s="84"/>
      <c r="AG20" s="84"/>
      <c r="AI20" s="84" t="s">
        <v>56</v>
      </c>
      <c r="AJ20" s="84"/>
      <c r="AK20" s="84"/>
      <c r="AL20" s="84"/>
      <c r="AM20" s="84"/>
      <c r="AN20" s="84"/>
      <c r="AO20" s="84"/>
      <c r="AP20" s="84"/>
      <c r="AQ20" s="84"/>
      <c r="AS20" s="84" t="s">
        <v>56</v>
      </c>
      <c r="AT20" s="84"/>
      <c r="AU20" s="84"/>
      <c r="AV20" s="84"/>
      <c r="AW20" s="84"/>
      <c r="AX20" s="84"/>
      <c r="AY20" s="84"/>
      <c r="AZ20" s="84"/>
      <c r="BA20" s="84"/>
      <c r="BB20" s="84"/>
      <c r="BC20" s="84"/>
      <c r="BD20" s="84"/>
      <c r="BF20" s="84" t="s">
        <v>56</v>
      </c>
      <c r="BG20" s="84"/>
      <c r="BH20" s="84"/>
      <c r="BI20" s="84"/>
      <c r="BJ20" s="84"/>
      <c r="BK20" s="84"/>
      <c r="BM20" s="84" t="s">
        <v>56</v>
      </c>
      <c r="BN20" s="84"/>
      <c r="BO20" s="84"/>
      <c r="BP20" s="84"/>
      <c r="BQ20" s="84"/>
      <c r="BR20" s="84"/>
      <c r="BS20" s="84"/>
      <c r="BT20" s="84"/>
      <c r="BV20" s="89" t="s">
        <v>56</v>
      </c>
      <c r="BW20" s="90"/>
      <c r="BX20" s="90"/>
      <c r="BY20" s="90"/>
      <c r="BZ20" s="90"/>
      <c r="CA20" s="90"/>
      <c r="CB20" s="90"/>
      <c r="CC20" s="90"/>
      <c r="CD20" s="90"/>
      <c r="CE20" s="90"/>
      <c r="CF20" s="90"/>
      <c r="CG20" s="91"/>
      <c r="CH20" s="68"/>
      <c r="CI20" s="84" t="s">
        <v>56</v>
      </c>
      <c r="CJ20" s="84"/>
      <c r="CK20" s="84"/>
      <c r="CL20" s="84"/>
      <c r="CM20" s="84"/>
      <c r="CN20" s="84"/>
      <c r="CO20" s="84"/>
      <c r="CP20" s="84"/>
      <c r="CQ20" s="84"/>
      <c r="CR20" s="84"/>
      <c r="CT20" s="84" t="s">
        <v>56</v>
      </c>
      <c r="CU20" s="84"/>
      <c r="CV20" s="84"/>
      <c r="CW20" s="84"/>
      <c r="CX20" s="84"/>
      <c r="CY20" s="84"/>
      <c r="CZ20" s="84"/>
      <c r="DA20" s="84"/>
      <c r="DB20" s="84"/>
      <c r="DD20" s="84" t="s">
        <v>56</v>
      </c>
      <c r="DE20" s="84"/>
      <c r="DF20" s="84"/>
      <c r="DG20" s="84"/>
      <c r="DH20" s="84"/>
      <c r="DI20" s="84"/>
      <c r="DJ20" s="84"/>
      <c r="DK20" s="84"/>
      <c r="DL20" s="84"/>
      <c r="DM20" s="84"/>
      <c r="DN20" s="84"/>
      <c r="DO20" s="84"/>
      <c r="DP20" s="84"/>
      <c r="DR20" s="84" t="s">
        <v>56</v>
      </c>
      <c r="DS20" s="84"/>
      <c r="DT20" s="84"/>
      <c r="DU20" s="84"/>
      <c r="DV20" s="84"/>
      <c r="DW20" s="84"/>
      <c r="DX20" s="84"/>
      <c r="DY20" s="84"/>
      <c r="DZ20" s="84"/>
      <c r="EA20" s="84"/>
      <c r="EC20" s="84" t="s">
        <v>56</v>
      </c>
      <c r="ED20" s="84"/>
      <c r="EE20" s="84"/>
      <c r="EF20" s="84"/>
      <c r="EG20" s="84"/>
      <c r="EH20" s="84"/>
      <c r="EI20" s="84"/>
      <c r="EK20" s="4">
        <v>21</v>
      </c>
      <c r="EL20" s="55">
        <v>0</v>
      </c>
      <c r="EM20" s="54">
        <v>0</v>
      </c>
      <c r="EN20" s="55">
        <v>0</v>
      </c>
      <c r="EO20" s="54">
        <v>0</v>
      </c>
      <c r="EP20" s="55">
        <v>0</v>
      </c>
      <c r="EQ20" s="54">
        <v>0</v>
      </c>
      <c r="ER20" s="55">
        <v>0</v>
      </c>
      <c r="ES20" s="54">
        <f>SUM(EL20:ER20)</f>
        <v>0</v>
      </c>
      <c r="EU20" s="44">
        <v>28</v>
      </c>
      <c r="EV20" s="86" t="s">
        <v>44</v>
      </c>
      <c r="EW20" s="87"/>
      <c r="EX20" s="87"/>
      <c r="EY20" s="87"/>
      <c r="EZ20" s="87"/>
      <c r="FA20" s="88"/>
      <c r="FC20" s="84" t="s">
        <v>56</v>
      </c>
      <c r="FD20" s="84"/>
      <c r="FE20" s="84"/>
      <c r="FF20" s="84"/>
      <c r="FG20" s="84"/>
      <c r="FH20" s="84"/>
      <c r="FI20" s="84"/>
      <c r="FK20" s="84" t="s">
        <v>56</v>
      </c>
      <c r="FL20" s="84"/>
      <c r="FM20" s="84"/>
      <c r="FN20" s="84"/>
      <c r="FO20" s="84"/>
      <c r="FP20" s="84"/>
      <c r="FQ20" s="84"/>
      <c r="FS20" s="84" t="s">
        <v>56</v>
      </c>
      <c r="FT20" s="84"/>
      <c r="FU20" s="84"/>
      <c r="FV20" s="84"/>
      <c r="FW20" s="84"/>
      <c r="FX20" s="84"/>
      <c r="FY20" s="84"/>
      <c r="FZ20" s="84"/>
      <c r="GB20" s="84" t="s">
        <v>56</v>
      </c>
      <c r="GC20" s="84"/>
      <c r="GD20" s="84"/>
      <c r="GE20" s="84"/>
      <c r="GF20" s="84"/>
      <c r="GG20" s="84"/>
      <c r="GH20" s="84"/>
      <c r="GI20" s="84"/>
      <c r="GJ20" s="84"/>
      <c r="GK20" s="84"/>
    </row>
    <row r="21" spans="2:193">
      <c r="B21" s="4">
        <v>31</v>
      </c>
      <c r="C21" s="94" t="s">
        <v>38</v>
      </c>
      <c r="D21" s="94"/>
      <c r="E21" s="94"/>
      <c r="F21" s="94"/>
      <c r="G21" s="94"/>
      <c r="H21" s="94"/>
      <c r="I21" s="94"/>
      <c r="J21" s="94"/>
      <c r="L21" s="94" t="s">
        <v>39</v>
      </c>
      <c r="M21" s="94"/>
      <c r="N21" s="94"/>
      <c r="O21" s="94"/>
      <c r="P21" s="94"/>
      <c r="Q21" s="94"/>
      <c r="R21" s="94"/>
      <c r="S21" s="94"/>
      <c r="T21" s="94"/>
      <c r="U21" s="94"/>
      <c r="V21" s="94"/>
      <c r="W21" s="94"/>
      <c r="Z21" s="93" t="s">
        <v>39</v>
      </c>
      <c r="AA21" s="93"/>
      <c r="AB21" s="93"/>
      <c r="AC21" s="93"/>
      <c r="AD21" s="93"/>
      <c r="AE21" s="93"/>
      <c r="AF21" s="93"/>
      <c r="AG21" s="93"/>
      <c r="AI21" s="86" t="s">
        <v>39</v>
      </c>
      <c r="AJ21" s="87"/>
      <c r="AK21" s="87"/>
      <c r="AL21" s="87"/>
      <c r="AM21" s="87"/>
      <c r="AN21" s="87"/>
      <c r="AO21" s="87"/>
      <c r="AP21" s="87"/>
      <c r="AQ21" s="88"/>
      <c r="AS21" s="63">
        <v>3</v>
      </c>
      <c r="AT21" s="96" t="s">
        <v>44</v>
      </c>
      <c r="AU21" s="97"/>
      <c r="AV21" s="97"/>
      <c r="AW21" s="97"/>
      <c r="AX21" s="97"/>
      <c r="AY21" s="97"/>
      <c r="AZ21" s="97"/>
      <c r="BA21" s="97"/>
      <c r="BB21" s="97"/>
      <c r="BC21" s="97"/>
      <c r="BD21" s="98"/>
      <c r="BF21" s="93" t="s">
        <v>39</v>
      </c>
      <c r="BG21" s="93"/>
      <c r="BH21" s="93"/>
      <c r="BI21" s="93"/>
      <c r="BJ21" s="93"/>
      <c r="BK21" s="93"/>
      <c r="BM21" s="93" t="s">
        <v>39</v>
      </c>
      <c r="BN21" s="93"/>
      <c r="BO21" s="93"/>
      <c r="BP21" s="93"/>
      <c r="BQ21" s="93"/>
      <c r="BR21" s="93"/>
      <c r="BS21" s="93"/>
      <c r="BT21" s="93"/>
      <c r="BV21" s="94" t="s">
        <v>39</v>
      </c>
      <c r="BW21" s="94"/>
      <c r="BX21" s="94"/>
      <c r="BY21" s="94"/>
      <c r="BZ21" s="94"/>
      <c r="CA21" s="94"/>
      <c r="CB21" s="94"/>
      <c r="CC21" s="94"/>
      <c r="CD21" s="94"/>
      <c r="CE21" s="94"/>
      <c r="CF21" s="94"/>
      <c r="CG21" s="94"/>
      <c r="CH21" s="69"/>
      <c r="CI21" s="86" t="s">
        <v>39</v>
      </c>
      <c r="CJ21" s="87"/>
      <c r="CK21" s="87"/>
      <c r="CL21" s="87"/>
      <c r="CM21" s="87"/>
      <c r="CN21" s="87"/>
      <c r="CO21" s="87"/>
      <c r="CP21" s="87"/>
      <c r="CQ21" s="87"/>
      <c r="CR21" s="88"/>
      <c r="CT21" s="93" t="s">
        <v>39</v>
      </c>
      <c r="CU21" s="93"/>
      <c r="CV21" s="93"/>
      <c r="CW21" s="93"/>
      <c r="CX21" s="93"/>
      <c r="CY21" s="93"/>
      <c r="CZ21" s="93"/>
      <c r="DA21" s="93"/>
      <c r="DB21" s="93"/>
      <c r="DD21" s="93" t="s">
        <v>39</v>
      </c>
      <c r="DE21" s="93"/>
      <c r="DF21" s="93"/>
      <c r="DG21" s="93"/>
      <c r="DH21" s="93"/>
      <c r="DI21" s="93"/>
      <c r="DJ21" s="93"/>
      <c r="DK21" s="93"/>
      <c r="DL21" s="93"/>
      <c r="DM21" s="93"/>
      <c r="DN21" s="93"/>
      <c r="DO21" s="93"/>
      <c r="DP21" s="93"/>
      <c r="DR21" s="4">
        <v>31</v>
      </c>
      <c r="DS21" s="32">
        <v>0</v>
      </c>
      <c r="DT21" s="32">
        <v>0</v>
      </c>
      <c r="DU21" s="32">
        <v>1</v>
      </c>
      <c r="DV21" s="32">
        <v>0</v>
      </c>
      <c r="DW21" s="32">
        <v>0</v>
      </c>
      <c r="DX21" s="32">
        <v>1</v>
      </c>
      <c r="DY21" s="32">
        <v>1</v>
      </c>
      <c r="DZ21" s="32">
        <v>0</v>
      </c>
      <c r="EA21" s="35">
        <f>SUM(DS21:DZ21)</f>
        <v>3</v>
      </c>
      <c r="EC21" s="4">
        <v>31</v>
      </c>
      <c r="ED21" s="112">
        <v>0</v>
      </c>
      <c r="EE21" s="113">
        <v>1</v>
      </c>
      <c r="EF21" s="113">
        <v>1</v>
      </c>
      <c r="EG21" s="113">
        <v>0</v>
      </c>
      <c r="EH21" s="113">
        <v>0</v>
      </c>
      <c r="EI21" s="114">
        <v>2</v>
      </c>
      <c r="EK21" s="84" t="s">
        <v>56</v>
      </c>
      <c r="EL21" s="84"/>
      <c r="EM21" s="84"/>
      <c r="EN21" s="84"/>
      <c r="EO21" s="84"/>
      <c r="EP21" s="84"/>
      <c r="EQ21" s="84"/>
      <c r="ER21" s="84"/>
      <c r="ES21" s="84"/>
      <c r="EU21" s="84" t="s">
        <v>56</v>
      </c>
      <c r="EV21" s="84"/>
      <c r="EW21" s="84"/>
      <c r="EX21" s="84"/>
      <c r="EY21" s="84"/>
      <c r="EZ21" s="84"/>
      <c r="FA21" s="84"/>
      <c r="FC21" s="93" t="s">
        <v>39</v>
      </c>
      <c r="FD21" s="93"/>
      <c r="FE21" s="93"/>
      <c r="FF21" s="93"/>
      <c r="FG21" s="93"/>
      <c r="FH21" s="93"/>
      <c r="FI21" s="93"/>
      <c r="FK21" s="93" t="s">
        <v>39</v>
      </c>
      <c r="FL21" s="93"/>
      <c r="FM21" s="93"/>
      <c r="FN21" s="93"/>
      <c r="FO21" s="93"/>
      <c r="FP21" s="93"/>
      <c r="FQ21" s="93"/>
      <c r="FS21" s="93" t="s">
        <v>39</v>
      </c>
      <c r="FT21" s="93"/>
      <c r="FU21" s="93"/>
      <c r="FV21" s="93"/>
      <c r="FW21" s="93"/>
      <c r="FX21" s="93"/>
      <c r="FY21" s="93"/>
      <c r="FZ21" s="93"/>
      <c r="GB21" s="93" t="s">
        <v>39</v>
      </c>
      <c r="GC21" s="93"/>
      <c r="GD21" s="93"/>
      <c r="GE21" s="93"/>
      <c r="GF21" s="93"/>
      <c r="GG21" s="93"/>
      <c r="GH21" s="93"/>
      <c r="GI21" s="93"/>
      <c r="GJ21" s="93"/>
      <c r="GK21" s="93"/>
    </row>
    <row r="22" spans="2:193">
      <c r="B22" s="95" t="s">
        <v>57</v>
      </c>
      <c r="C22" s="95"/>
      <c r="D22" s="95"/>
      <c r="E22" s="95"/>
      <c r="F22" s="95"/>
      <c r="G22" s="95"/>
      <c r="H22" s="95"/>
      <c r="I22" s="95"/>
      <c r="J22" s="95"/>
      <c r="L22" s="95" t="s">
        <v>57</v>
      </c>
      <c r="M22" s="95"/>
      <c r="N22" s="95"/>
      <c r="O22" s="95"/>
      <c r="P22" s="95"/>
      <c r="Q22" s="95"/>
      <c r="R22" s="95"/>
      <c r="S22" s="95"/>
      <c r="T22" s="95"/>
      <c r="U22" s="95"/>
      <c r="V22" s="95"/>
      <c r="W22" s="95"/>
      <c r="Z22" s="84" t="s">
        <v>57</v>
      </c>
      <c r="AA22" s="84"/>
      <c r="AB22" s="84"/>
      <c r="AC22" s="84"/>
      <c r="AD22" s="84"/>
      <c r="AE22" s="84"/>
      <c r="AF22" s="84"/>
      <c r="AG22" s="84"/>
      <c r="AI22" s="84" t="s">
        <v>57</v>
      </c>
      <c r="AJ22" s="84"/>
      <c r="AK22" s="84"/>
      <c r="AL22" s="84"/>
      <c r="AM22" s="84"/>
      <c r="AN22" s="84"/>
      <c r="AO22" s="84"/>
      <c r="AP22" s="84"/>
      <c r="AQ22" s="84"/>
      <c r="AS22" s="84" t="s">
        <v>57</v>
      </c>
      <c r="AT22" s="84"/>
      <c r="AU22" s="84"/>
      <c r="AV22" s="84"/>
      <c r="AW22" s="84"/>
      <c r="AX22" s="84"/>
      <c r="AY22" s="84"/>
      <c r="AZ22" s="84"/>
      <c r="BA22" s="84"/>
      <c r="BB22" s="84"/>
      <c r="BC22" s="84"/>
      <c r="BD22" s="84"/>
      <c r="BF22" s="84" t="s">
        <v>57</v>
      </c>
      <c r="BG22" s="84"/>
      <c r="BH22" s="84"/>
      <c r="BI22" s="84"/>
      <c r="BJ22" s="84"/>
      <c r="BK22" s="84"/>
      <c r="BM22" s="84" t="s">
        <v>57</v>
      </c>
      <c r="BN22" s="84"/>
      <c r="BO22" s="84"/>
      <c r="BP22" s="84"/>
      <c r="BQ22" s="84"/>
      <c r="BR22" s="84"/>
      <c r="BS22" s="84"/>
      <c r="BT22" s="84"/>
      <c r="BV22" s="89" t="s">
        <v>57</v>
      </c>
      <c r="BW22" s="90"/>
      <c r="BX22" s="90"/>
      <c r="BY22" s="90"/>
      <c r="BZ22" s="90"/>
      <c r="CA22" s="90"/>
      <c r="CB22" s="90"/>
      <c r="CC22" s="90"/>
      <c r="CD22" s="90"/>
      <c r="CE22" s="90"/>
      <c r="CF22" s="90"/>
      <c r="CG22" s="91"/>
      <c r="CH22" s="68"/>
      <c r="CI22" s="84" t="s">
        <v>57</v>
      </c>
      <c r="CJ22" s="84"/>
      <c r="CK22" s="84"/>
      <c r="CL22" s="84"/>
      <c r="CM22" s="84"/>
      <c r="CN22" s="84"/>
      <c r="CO22" s="84"/>
      <c r="CP22" s="84"/>
      <c r="CQ22" s="84"/>
      <c r="CR22" s="84"/>
      <c r="CT22" s="84" t="s">
        <v>57</v>
      </c>
      <c r="CU22" s="84"/>
      <c r="CV22" s="84"/>
      <c r="CW22" s="84"/>
      <c r="CX22" s="84"/>
      <c r="CY22" s="84"/>
      <c r="CZ22" s="84"/>
      <c r="DA22" s="84"/>
      <c r="DB22" s="84"/>
      <c r="DD22" s="84" t="s">
        <v>57</v>
      </c>
      <c r="DE22" s="84"/>
      <c r="DF22" s="84"/>
      <c r="DG22" s="84"/>
      <c r="DH22" s="84"/>
      <c r="DI22" s="84"/>
      <c r="DJ22" s="84"/>
      <c r="DK22" s="84"/>
      <c r="DL22" s="84"/>
      <c r="DM22" s="84"/>
      <c r="DN22" s="84"/>
      <c r="DO22" s="84"/>
      <c r="DP22" s="84"/>
      <c r="DR22" s="84" t="s">
        <v>57</v>
      </c>
      <c r="DS22" s="84"/>
      <c r="DT22" s="84"/>
      <c r="DU22" s="84"/>
      <c r="DV22" s="84"/>
      <c r="DW22" s="84"/>
      <c r="DX22" s="84"/>
      <c r="DY22" s="84"/>
      <c r="DZ22" s="84"/>
      <c r="EA22" s="84"/>
      <c r="EC22" s="84" t="s">
        <v>57</v>
      </c>
      <c r="ED22" s="84"/>
      <c r="EE22" s="84"/>
      <c r="EF22" s="84"/>
      <c r="EG22" s="84"/>
      <c r="EH22" s="84"/>
      <c r="EI22" s="84"/>
      <c r="EK22" s="4">
        <v>18</v>
      </c>
      <c r="EL22" s="55">
        <v>0</v>
      </c>
      <c r="EM22" s="54">
        <v>0</v>
      </c>
      <c r="EN22" s="55">
        <v>0</v>
      </c>
      <c r="EO22" s="54">
        <v>0</v>
      </c>
      <c r="EP22" s="55">
        <v>0</v>
      </c>
      <c r="EQ22" s="54">
        <v>0</v>
      </c>
      <c r="ER22" s="55">
        <v>1</v>
      </c>
      <c r="ES22" s="54">
        <f>SUM(EL22:ER22)</f>
        <v>1</v>
      </c>
      <c r="EU22" s="93" t="s">
        <v>39</v>
      </c>
      <c r="EV22" s="93"/>
      <c r="EW22" s="93"/>
      <c r="EX22" s="93"/>
      <c r="EY22" s="93"/>
      <c r="EZ22" s="93"/>
      <c r="FA22" s="93"/>
      <c r="FC22" s="84" t="s">
        <v>57</v>
      </c>
      <c r="FD22" s="84"/>
      <c r="FE22" s="84"/>
      <c r="FF22" s="84"/>
      <c r="FG22" s="84"/>
      <c r="FH22" s="84"/>
      <c r="FI22" s="84"/>
      <c r="FK22" s="84" t="s">
        <v>57</v>
      </c>
      <c r="FL22" s="84"/>
      <c r="FM22" s="84"/>
      <c r="FN22" s="84"/>
      <c r="FO22" s="84"/>
      <c r="FP22" s="84"/>
      <c r="FQ22" s="84"/>
      <c r="FS22" s="84" t="s">
        <v>57</v>
      </c>
      <c r="FT22" s="84"/>
      <c r="FU22" s="84"/>
      <c r="FV22" s="84"/>
      <c r="FW22" s="84"/>
      <c r="FX22" s="84"/>
      <c r="FY22" s="84"/>
      <c r="FZ22" s="84"/>
      <c r="GB22" s="84" t="s">
        <v>57</v>
      </c>
      <c r="GC22" s="84"/>
      <c r="GD22" s="84"/>
      <c r="GE22" s="84"/>
      <c r="GF22" s="84"/>
      <c r="GG22" s="84"/>
      <c r="GH22" s="84"/>
      <c r="GI22" s="84"/>
      <c r="GJ22" s="84"/>
      <c r="GK22" s="84"/>
    </row>
    <row r="23" spans="2:193">
      <c r="B23" s="86" t="s">
        <v>39</v>
      </c>
      <c r="C23" s="87"/>
      <c r="D23" s="87"/>
      <c r="E23" s="87"/>
      <c r="F23" s="87"/>
      <c r="G23" s="87"/>
      <c r="H23" s="87"/>
      <c r="I23" s="87"/>
      <c r="J23" s="88"/>
      <c r="L23" s="94" t="s">
        <v>39</v>
      </c>
      <c r="M23" s="94"/>
      <c r="N23" s="94"/>
      <c r="O23" s="94"/>
      <c r="P23" s="94"/>
      <c r="Q23" s="94"/>
      <c r="R23" s="94"/>
      <c r="S23" s="94"/>
      <c r="T23" s="94"/>
      <c r="U23" s="94"/>
      <c r="V23" s="94"/>
      <c r="W23" s="94"/>
      <c r="Z23" s="93" t="s">
        <v>39</v>
      </c>
      <c r="AA23" s="93"/>
      <c r="AB23" s="93"/>
      <c r="AC23" s="93"/>
      <c r="AD23" s="93"/>
      <c r="AE23" s="93"/>
      <c r="AF23" s="93"/>
      <c r="AG23" s="93"/>
      <c r="AI23" s="4">
        <v>6</v>
      </c>
      <c r="AJ23" s="54">
        <v>0</v>
      </c>
      <c r="AK23" s="64">
        <v>0</v>
      </c>
      <c r="AL23" s="54">
        <v>0</v>
      </c>
      <c r="AM23" s="64">
        <v>0</v>
      </c>
      <c r="AN23" s="54">
        <v>0</v>
      </c>
      <c r="AO23" s="64">
        <v>0</v>
      </c>
      <c r="AP23" s="54">
        <v>0</v>
      </c>
      <c r="AQ23" s="4">
        <f>SUM(AJ23:AP23)</f>
        <v>0</v>
      </c>
      <c r="AS23" s="93" t="s">
        <v>39</v>
      </c>
      <c r="AT23" s="93"/>
      <c r="AU23" s="93"/>
      <c r="AV23" s="93"/>
      <c r="AW23" s="93"/>
      <c r="AX23" s="93"/>
      <c r="AY23" s="93"/>
      <c r="AZ23" s="93"/>
      <c r="BA23" s="93"/>
      <c r="BB23" s="93"/>
      <c r="BC23" s="93"/>
      <c r="BD23" s="93"/>
      <c r="BF23" s="93" t="s">
        <v>39</v>
      </c>
      <c r="BG23" s="93"/>
      <c r="BH23" s="93"/>
      <c r="BI23" s="93"/>
      <c r="BJ23" s="93"/>
      <c r="BK23" s="93"/>
      <c r="BM23" s="93" t="s">
        <v>39</v>
      </c>
      <c r="BN23" s="93"/>
      <c r="BO23" s="93"/>
      <c r="BP23" s="93"/>
      <c r="BQ23" s="93"/>
      <c r="BR23" s="93"/>
      <c r="BS23" s="93"/>
      <c r="BT23" s="93"/>
      <c r="BV23" s="94" t="s">
        <v>39</v>
      </c>
      <c r="BW23" s="94"/>
      <c r="BX23" s="94"/>
      <c r="BY23" s="94"/>
      <c r="BZ23" s="94"/>
      <c r="CA23" s="94"/>
      <c r="CB23" s="94"/>
      <c r="CC23" s="94"/>
      <c r="CD23" s="94"/>
      <c r="CE23" s="94"/>
      <c r="CF23" s="94"/>
      <c r="CG23" s="94"/>
      <c r="CH23" s="69"/>
      <c r="CI23" s="4">
        <v>28</v>
      </c>
      <c r="CJ23" s="64">
        <v>0</v>
      </c>
      <c r="CK23" s="2">
        <v>1</v>
      </c>
      <c r="CL23" s="64">
        <v>1</v>
      </c>
      <c r="CM23" s="2">
        <v>0</v>
      </c>
      <c r="CN23" s="64">
        <v>0</v>
      </c>
      <c r="CO23" s="2">
        <v>0</v>
      </c>
      <c r="CP23" s="64">
        <v>0</v>
      </c>
      <c r="CQ23" s="2">
        <v>0</v>
      </c>
      <c r="CR23" s="4">
        <f>SUM(CJ23:CQ23)</f>
        <v>2</v>
      </c>
      <c r="CT23" s="93" t="s">
        <v>39</v>
      </c>
      <c r="CU23" s="93"/>
      <c r="CV23" s="93"/>
      <c r="CW23" s="93"/>
      <c r="CX23" s="93"/>
      <c r="CY23" s="93"/>
      <c r="CZ23" s="93"/>
      <c r="DA23" s="93"/>
      <c r="DB23" s="93"/>
      <c r="DD23" s="93" t="s">
        <v>39</v>
      </c>
      <c r="DE23" s="93"/>
      <c r="DF23" s="93"/>
      <c r="DG23" s="93"/>
      <c r="DH23" s="93"/>
      <c r="DI23" s="93"/>
      <c r="DJ23" s="93"/>
      <c r="DK23" s="93"/>
      <c r="DL23" s="93"/>
      <c r="DM23" s="93"/>
      <c r="DN23" s="93"/>
      <c r="DO23" s="93"/>
      <c r="DP23" s="93"/>
      <c r="DR23" s="86" t="s">
        <v>39</v>
      </c>
      <c r="DS23" s="87"/>
      <c r="DT23" s="87"/>
      <c r="DU23" s="87"/>
      <c r="DV23" s="87"/>
      <c r="DW23" s="87"/>
      <c r="DX23" s="87"/>
      <c r="DY23" s="87"/>
      <c r="DZ23" s="87"/>
      <c r="EA23" s="88"/>
      <c r="EC23" s="109" t="s">
        <v>39</v>
      </c>
      <c r="ED23" s="110"/>
      <c r="EE23" s="110"/>
      <c r="EF23" s="110"/>
      <c r="EG23" s="110"/>
      <c r="EH23" s="110"/>
      <c r="EI23" s="111"/>
      <c r="EK23" s="84" t="s">
        <v>57</v>
      </c>
      <c r="EL23" s="84"/>
      <c r="EM23" s="84"/>
      <c r="EN23" s="84"/>
      <c r="EO23" s="84"/>
      <c r="EP23" s="84"/>
      <c r="EQ23" s="84"/>
      <c r="ER23" s="84"/>
      <c r="ES23" s="84"/>
      <c r="EU23" s="85" t="s">
        <v>59</v>
      </c>
      <c r="EV23" s="85"/>
      <c r="EW23" s="85"/>
      <c r="EX23" s="85"/>
      <c r="EY23" s="85"/>
      <c r="EZ23" s="85"/>
      <c r="FA23" s="85"/>
      <c r="FC23" s="93" t="s">
        <v>39</v>
      </c>
      <c r="FD23" s="93"/>
      <c r="FE23" s="93"/>
      <c r="FF23" s="93"/>
      <c r="FG23" s="93"/>
      <c r="FH23" s="93"/>
      <c r="FI23" s="93"/>
      <c r="FK23" s="93" t="s">
        <v>39</v>
      </c>
      <c r="FL23" s="93"/>
      <c r="FM23" s="93"/>
      <c r="FN23" s="93"/>
      <c r="FO23" s="93"/>
      <c r="FP23" s="93"/>
      <c r="FQ23" s="93"/>
      <c r="FS23" s="93" t="s">
        <v>39</v>
      </c>
      <c r="FT23" s="93"/>
      <c r="FU23" s="93"/>
      <c r="FV23" s="93"/>
      <c r="FW23" s="93"/>
      <c r="FX23" s="93"/>
      <c r="FY23" s="93"/>
      <c r="FZ23" s="93"/>
      <c r="GB23" s="93" t="s">
        <v>39</v>
      </c>
      <c r="GC23" s="93"/>
      <c r="GD23" s="93"/>
      <c r="GE23" s="93"/>
      <c r="GF23" s="93"/>
      <c r="GG23" s="93"/>
      <c r="GH23" s="93"/>
      <c r="GI23" s="93"/>
      <c r="GJ23" s="93"/>
      <c r="GK23" s="93"/>
    </row>
    <row r="24" spans="2:193" ht="15" customHeight="1">
      <c r="B24" s="95" t="s">
        <v>60</v>
      </c>
      <c r="C24" s="95"/>
      <c r="D24" s="95"/>
      <c r="E24" s="95"/>
      <c r="F24" s="95"/>
      <c r="G24" s="95"/>
      <c r="H24" s="95"/>
      <c r="I24" s="95"/>
      <c r="J24" s="95"/>
      <c r="L24" s="95" t="s">
        <v>60</v>
      </c>
      <c r="M24" s="95"/>
      <c r="N24" s="95"/>
      <c r="O24" s="95"/>
      <c r="P24" s="95"/>
      <c r="Q24" s="95"/>
      <c r="R24" s="95"/>
      <c r="S24" s="95"/>
      <c r="T24" s="95"/>
      <c r="U24" s="95"/>
      <c r="V24" s="95"/>
      <c r="W24" s="95"/>
      <c r="Z24" s="84" t="s">
        <v>60</v>
      </c>
      <c r="AA24" s="84"/>
      <c r="AB24" s="84"/>
      <c r="AC24" s="84"/>
      <c r="AD24" s="84"/>
      <c r="AE24" s="84"/>
      <c r="AF24" s="84"/>
      <c r="AG24" s="84"/>
      <c r="AI24" s="84" t="s">
        <v>60</v>
      </c>
      <c r="AJ24" s="84"/>
      <c r="AK24" s="84"/>
      <c r="AL24" s="84"/>
      <c r="AM24" s="84"/>
      <c r="AN24" s="84"/>
      <c r="AO24" s="84"/>
      <c r="AP24" s="84"/>
      <c r="AQ24" s="84"/>
      <c r="AS24" s="84" t="s">
        <v>60</v>
      </c>
      <c r="AT24" s="84"/>
      <c r="AU24" s="84"/>
      <c r="AV24" s="84"/>
      <c r="AW24" s="84"/>
      <c r="AX24" s="84"/>
      <c r="AY24" s="84"/>
      <c r="AZ24" s="84"/>
      <c r="BA24" s="84"/>
      <c r="BB24" s="84"/>
      <c r="BC24" s="84"/>
      <c r="BD24" s="84"/>
      <c r="BF24" s="84" t="s">
        <v>60</v>
      </c>
      <c r="BG24" s="84"/>
      <c r="BH24" s="84"/>
      <c r="BI24" s="84"/>
      <c r="BJ24" s="84"/>
      <c r="BK24" s="84"/>
      <c r="BL24" s="58"/>
      <c r="BM24" s="84" t="s">
        <v>60</v>
      </c>
      <c r="BN24" s="84"/>
      <c r="BO24" s="84"/>
      <c r="BP24" s="84"/>
      <c r="BQ24" s="84"/>
      <c r="BR24" s="84"/>
      <c r="BS24" s="84"/>
      <c r="BT24" s="84"/>
      <c r="BV24" s="89" t="s">
        <v>60</v>
      </c>
      <c r="BW24" s="90"/>
      <c r="BX24" s="90"/>
      <c r="BY24" s="90"/>
      <c r="BZ24" s="90"/>
      <c r="CA24" s="90"/>
      <c r="CB24" s="90"/>
      <c r="CC24" s="90"/>
      <c r="CD24" s="90"/>
      <c r="CE24" s="90"/>
      <c r="CF24" s="90"/>
      <c r="CG24" s="91"/>
      <c r="CH24" s="69"/>
      <c r="CI24" s="84" t="s">
        <v>60</v>
      </c>
      <c r="CJ24" s="84"/>
      <c r="CK24" s="84"/>
      <c r="CL24" s="84"/>
      <c r="CM24" s="84"/>
      <c r="CN24" s="84"/>
      <c r="CO24" s="84"/>
      <c r="CP24" s="84"/>
      <c r="CQ24" s="84"/>
      <c r="CR24" s="84"/>
      <c r="CT24" s="84" t="s">
        <v>60</v>
      </c>
      <c r="CU24" s="84"/>
      <c r="CV24" s="84"/>
      <c r="CW24" s="84"/>
      <c r="CX24" s="84"/>
      <c r="CY24" s="84"/>
      <c r="CZ24" s="84"/>
      <c r="DA24" s="84"/>
      <c r="DB24" s="84"/>
      <c r="DD24" s="85" t="s">
        <v>60</v>
      </c>
      <c r="DE24" s="85"/>
      <c r="DF24" s="85"/>
      <c r="DG24" s="85"/>
      <c r="DH24" s="85"/>
      <c r="DI24" s="85"/>
      <c r="DJ24" s="85"/>
      <c r="DK24" s="85"/>
      <c r="DL24" s="85"/>
      <c r="DM24" s="85"/>
      <c r="DN24" s="85"/>
      <c r="DO24" s="85"/>
      <c r="DP24" s="85"/>
      <c r="DR24" s="84" t="s">
        <v>60</v>
      </c>
      <c r="DS24" s="84"/>
      <c r="DT24" s="84"/>
      <c r="DU24" s="84"/>
      <c r="DV24" s="84"/>
      <c r="DW24" s="84"/>
      <c r="DX24" s="84"/>
      <c r="DY24" s="84"/>
      <c r="DZ24" s="84"/>
      <c r="EA24" s="84"/>
      <c r="EC24" s="84" t="s">
        <v>60</v>
      </c>
      <c r="ED24" s="84"/>
      <c r="EE24" s="84"/>
      <c r="EF24" s="84"/>
      <c r="EG24" s="84"/>
      <c r="EH24" s="84"/>
      <c r="EI24" s="84"/>
      <c r="EK24" s="109" t="s">
        <v>39</v>
      </c>
      <c r="EL24" s="110"/>
      <c r="EM24" s="110"/>
      <c r="EN24" s="110"/>
      <c r="EO24" s="110"/>
      <c r="EP24" s="110"/>
      <c r="EQ24" s="110"/>
      <c r="ER24" s="110"/>
      <c r="ES24" s="111"/>
      <c r="EU24" s="4">
        <v>22</v>
      </c>
      <c r="EV24" s="55">
        <v>0</v>
      </c>
      <c r="EW24" s="2">
        <v>1</v>
      </c>
      <c r="EX24" s="2">
        <v>1</v>
      </c>
      <c r="EY24" s="55">
        <v>0</v>
      </c>
      <c r="EZ24" s="2">
        <v>0</v>
      </c>
      <c r="FA24" s="4">
        <f>SUM(EV24:EZ24)</f>
        <v>2</v>
      </c>
      <c r="FC24" s="84" t="s">
        <v>60</v>
      </c>
      <c r="FD24" s="84"/>
      <c r="FE24" s="84"/>
      <c r="FF24" s="84"/>
      <c r="FG24" s="84"/>
      <c r="FH24" s="84"/>
      <c r="FI24" s="84"/>
      <c r="FK24" s="84" t="s">
        <v>60</v>
      </c>
      <c r="FL24" s="84"/>
      <c r="FM24" s="84"/>
      <c r="FN24" s="84"/>
      <c r="FO24" s="84"/>
      <c r="FP24" s="84"/>
      <c r="FQ24" s="84"/>
      <c r="FS24" s="84" t="s">
        <v>60</v>
      </c>
      <c r="FT24" s="84"/>
      <c r="FU24" s="84"/>
      <c r="FV24" s="84"/>
      <c r="FW24" s="84"/>
      <c r="FX24" s="84"/>
      <c r="FY24" s="84"/>
      <c r="FZ24" s="84"/>
      <c r="GB24" s="84" t="s">
        <v>60</v>
      </c>
      <c r="GC24" s="84"/>
      <c r="GD24" s="84"/>
      <c r="GE24" s="84"/>
      <c r="GF24" s="84"/>
      <c r="GG24" s="84"/>
      <c r="GH24" s="84"/>
      <c r="GI24" s="84"/>
      <c r="GJ24" s="84"/>
      <c r="GK24" s="84"/>
    </row>
    <row r="25" spans="2:193" ht="15" customHeight="1">
      <c r="B25" s="86" t="s">
        <v>39</v>
      </c>
      <c r="C25" s="87"/>
      <c r="D25" s="87"/>
      <c r="E25" s="87"/>
      <c r="F25" s="87"/>
      <c r="G25" s="87"/>
      <c r="H25" s="87"/>
      <c r="I25" s="87"/>
      <c r="J25" s="88"/>
      <c r="L25" s="94" t="s">
        <v>39</v>
      </c>
      <c r="M25" s="94"/>
      <c r="N25" s="94"/>
      <c r="O25" s="94"/>
      <c r="P25" s="94"/>
      <c r="Q25" s="94"/>
      <c r="R25" s="94"/>
      <c r="S25" s="94"/>
      <c r="T25" s="94"/>
      <c r="U25" s="94"/>
      <c r="V25" s="94"/>
      <c r="W25" s="94"/>
      <c r="Z25" s="63">
        <v>6</v>
      </c>
      <c r="AA25" s="61">
        <v>0</v>
      </c>
      <c r="AB25" s="60">
        <v>0</v>
      </c>
      <c r="AC25" s="65" t="s">
        <v>62</v>
      </c>
      <c r="AD25" s="65" t="s">
        <v>62</v>
      </c>
      <c r="AE25" s="60">
        <v>0</v>
      </c>
      <c r="AF25" s="61">
        <v>0</v>
      </c>
      <c r="AG25" s="60">
        <f>SUM(AA25:AF25)</f>
        <v>0</v>
      </c>
      <c r="AI25" s="4">
        <v>26</v>
      </c>
      <c r="AJ25" s="112">
        <v>0</v>
      </c>
      <c r="AK25" s="113">
        <v>0</v>
      </c>
      <c r="AL25" s="113">
        <v>0</v>
      </c>
      <c r="AM25" s="113">
        <v>0</v>
      </c>
      <c r="AN25" s="113">
        <v>0</v>
      </c>
      <c r="AO25" s="113">
        <v>0</v>
      </c>
      <c r="AP25" s="113">
        <v>1</v>
      </c>
      <c r="AQ25" s="114">
        <v>1</v>
      </c>
      <c r="AS25" s="93" t="s">
        <v>39</v>
      </c>
      <c r="AT25" s="93"/>
      <c r="AU25" s="93"/>
      <c r="AV25" s="93"/>
      <c r="AW25" s="93"/>
      <c r="AX25" s="93"/>
      <c r="AY25" s="93"/>
      <c r="AZ25" s="93"/>
      <c r="BA25" s="93"/>
      <c r="BB25" s="93"/>
      <c r="BC25" s="93"/>
      <c r="BD25" s="93"/>
      <c r="BF25" s="93" t="s">
        <v>39</v>
      </c>
      <c r="BG25" s="93"/>
      <c r="BH25" s="93"/>
      <c r="BI25" s="93"/>
      <c r="BJ25" s="93"/>
      <c r="BK25" s="93"/>
      <c r="BL25" s="58"/>
      <c r="BM25" s="93" t="s">
        <v>39</v>
      </c>
      <c r="BN25" s="93"/>
      <c r="BO25" s="93"/>
      <c r="BP25" s="93"/>
      <c r="BQ25" s="93"/>
      <c r="BR25" s="93"/>
      <c r="BS25" s="93"/>
      <c r="BT25" s="93"/>
      <c r="BU25" s="92"/>
      <c r="BV25" s="94" t="s">
        <v>39</v>
      </c>
      <c r="BW25" s="94"/>
      <c r="BX25" s="94"/>
      <c r="BY25" s="94"/>
      <c r="BZ25" s="94"/>
      <c r="CA25" s="94"/>
      <c r="CB25" s="94"/>
      <c r="CC25" s="94"/>
      <c r="CD25" s="94"/>
      <c r="CE25" s="94"/>
      <c r="CF25" s="94"/>
      <c r="CG25" s="94"/>
      <c r="CH25" s="70"/>
      <c r="CI25" s="86" t="s">
        <v>39</v>
      </c>
      <c r="CJ25" s="87"/>
      <c r="CK25" s="87"/>
      <c r="CL25" s="87"/>
      <c r="CM25" s="87"/>
      <c r="CN25" s="87"/>
      <c r="CO25" s="87"/>
      <c r="CP25" s="87"/>
      <c r="CQ25" s="87"/>
      <c r="CR25" s="88"/>
      <c r="CT25" s="93" t="s">
        <v>39</v>
      </c>
      <c r="CU25" s="93"/>
      <c r="CV25" s="93"/>
      <c r="CW25" s="93"/>
      <c r="CX25" s="93"/>
      <c r="CY25" s="93"/>
      <c r="CZ25" s="93"/>
      <c r="DA25" s="93"/>
      <c r="DB25" s="93"/>
      <c r="DD25" s="27">
        <v>26</v>
      </c>
      <c r="DE25" s="55">
        <v>0</v>
      </c>
      <c r="DF25" s="2">
        <v>0</v>
      </c>
      <c r="DG25" s="55">
        <v>0</v>
      </c>
      <c r="DH25" s="2">
        <v>1</v>
      </c>
      <c r="DI25" s="55">
        <v>1</v>
      </c>
      <c r="DJ25" s="2">
        <v>0</v>
      </c>
      <c r="DK25" s="55">
        <v>0</v>
      </c>
      <c r="DL25" s="2">
        <v>1</v>
      </c>
      <c r="DM25" s="55">
        <v>1</v>
      </c>
      <c r="DN25" s="2">
        <v>1</v>
      </c>
      <c r="DO25" s="55">
        <v>0</v>
      </c>
      <c r="DP25" s="4">
        <f>SUM(DE25:DO25)</f>
        <v>5</v>
      </c>
      <c r="DR25" s="86" t="s">
        <v>39</v>
      </c>
      <c r="DS25" s="87"/>
      <c r="DT25" s="87"/>
      <c r="DU25" s="87"/>
      <c r="DV25" s="87"/>
      <c r="DW25" s="87"/>
      <c r="DX25" s="87"/>
      <c r="DY25" s="87"/>
      <c r="DZ25" s="87"/>
      <c r="EA25" s="88"/>
      <c r="EC25" s="4">
        <v>4</v>
      </c>
      <c r="ED25" s="112">
        <v>0</v>
      </c>
      <c r="EE25" s="113">
        <v>0</v>
      </c>
      <c r="EF25" s="113">
        <v>0</v>
      </c>
      <c r="EG25" s="113">
        <v>0</v>
      </c>
      <c r="EH25" s="113">
        <v>1</v>
      </c>
      <c r="EI25" s="114">
        <v>1</v>
      </c>
      <c r="EK25" s="84" t="s">
        <v>60</v>
      </c>
      <c r="EL25" s="84"/>
      <c r="EM25" s="84"/>
      <c r="EN25" s="84"/>
      <c r="EO25" s="84"/>
      <c r="EP25" s="84"/>
      <c r="EQ25" s="84"/>
      <c r="ER25" s="84"/>
      <c r="ES25" s="84"/>
      <c r="EU25" s="84" t="s">
        <v>60</v>
      </c>
      <c r="EV25" s="84"/>
      <c r="EW25" s="84"/>
      <c r="EX25" s="84"/>
      <c r="EY25" s="84"/>
      <c r="EZ25" s="84"/>
      <c r="FA25" s="84"/>
      <c r="FC25" s="93" t="s">
        <v>39</v>
      </c>
      <c r="FD25" s="93"/>
      <c r="FE25" s="93"/>
      <c r="FF25" s="93"/>
      <c r="FG25" s="93"/>
      <c r="FH25" s="93"/>
      <c r="FI25" s="93"/>
      <c r="FK25" s="93" t="s">
        <v>39</v>
      </c>
      <c r="FL25" s="93"/>
      <c r="FM25" s="93"/>
      <c r="FN25" s="93"/>
      <c r="FO25" s="93"/>
      <c r="FP25" s="93"/>
      <c r="FQ25" s="93"/>
      <c r="FS25" s="93" t="s">
        <v>39</v>
      </c>
      <c r="FT25" s="93"/>
      <c r="FU25" s="93"/>
      <c r="FV25" s="93"/>
      <c r="FW25" s="93"/>
      <c r="FX25" s="93"/>
      <c r="FY25" s="93"/>
      <c r="FZ25" s="93"/>
      <c r="GB25" s="93" t="s">
        <v>39</v>
      </c>
      <c r="GC25" s="93"/>
      <c r="GD25" s="93"/>
      <c r="GE25" s="93"/>
      <c r="GF25" s="93"/>
      <c r="GG25" s="93"/>
      <c r="GH25" s="93"/>
      <c r="GI25" s="93"/>
      <c r="GJ25" s="93"/>
      <c r="GK25" s="93"/>
    </row>
    <row r="26" spans="2:193" ht="15" customHeight="1">
      <c r="B26" s="95" t="s">
        <v>65</v>
      </c>
      <c r="C26" s="95"/>
      <c r="D26" s="95"/>
      <c r="E26" s="95"/>
      <c r="F26" s="95" t="s">
        <v>63</v>
      </c>
      <c r="G26" s="95"/>
      <c r="H26" s="95"/>
      <c r="I26" s="95"/>
      <c r="J26" s="95"/>
      <c r="L26" s="89" t="s">
        <v>65</v>
      </c>
      <c r="M26" s="90"/>
      <c r="N26" s="90"/>
      <c r="O26" s="90"/>
      <c r="P26" s="90"/>
      <c r="Q26" s="90"/>
      <c r="R26" s="90"/>
      <c r="S26" s="90"/>
      <c r="T26" s="90"/>
      <c r="U26" s="90"/>
      <c r="V26" s="90"/>
      <c r="W26" s="91"/>
      <c r="Z26" s="89" t="s">
        <v>65</v>
      </c>
      <c r="AA26" s="90"/>
      <c r="AB26" s="90"/>
      <c r="AC26" s="90"/>
      <c r="AD26" s="90"/>
      <c r="AE26" s="90"/>
      <c r="AF26" s="90"/>
      <c r="AG26" s="91"/>
      <c r="AH26" s="81"/>
      <c r="AI26" s="95" t="s">
        <v>65</v>
      </c>
      <c r="AJ26" s="95"/>
      <c r="AK26" s="95"/>
      <c r="AL26" s="95"/>
      <c r="AM26" s="95" t="s">
        <v>63</v>
      </c>
      <c r="AN26" s="95"/>
      <c r="AO26" s="95"/>
      <c r="AP26" s="95"/>
      <c r="AQ26" s="95"/>
      <c r="AS26" s="89" t="s">
        <v>65</v>
      </c>
      <c r="AT26" s="90"/>
      <c r="AU26" s="90"/>
      <c r="AV26" s="90"/>
      <c r="AW26" s="90"/>
      <c r="AX26" s="90"/>
      <c r="AY26" s="90"/>
      <c r="AZ26" s="90"/>
      <c r="BA26" s="90"/>
      <c r="BB26" s="90"/>
      <c r="BC26" s="90"/>
      <c r="BD26" s="91"/>
      <c r="BF26" s="89" t="s">
        <v>65</v>
      </c>
      <c r="BG26" s="90"/>
      <c r="BH26" s="90"/>
      <c r="BI26" s="90"/>
      <c r="BJ26" s="90"/>
      <c r="BK26" s="91"/>
      <c r="BL26" s="81"/>
      <c r="BM26" s="89" t="s">
        <v>65</v>
      </c>
      <c r="BN26" s="90"/>
      <c r="BO26" s="90"/>
      <c r="BP26" s="90"/>
      <c r="BQ26" s="90"/>
      <c r="BR26" s="90"/>
      <c r="BS26" s="90"/>
      <c r="BT26" s="91"/>
      <c r="BU26" s="92"/>
      <c r="BV26" s="89" t="s">
        <v>65</v>
      </c>
      <c r="BW26" s="90"/>
      <c r="BX26" s="90"/>
      <c r="BY26" s="90"/>
      <c r="BZ26" s="90"/>
      <c r="CA26" s="90"/>
      <c r="CB26" s="90"/>
      <c r="CC26" s="90"/>
      <c r="CD26" s="90"/>
      <c r="CE26" s="90"/>
      <c r="CF26" s="90"/>
      <c r="CG26" s="91"/>
      <c r="CH26" s="70"/>
      <c r="CI26" s="89" t="s">
        <v>65</v>
      </c>
      <c r="CJ26" s="90"/>
      <c r="CK26" s="90"/>
      <c r="CL26" s="90"/>
      <c r="CM26" s="90"/>
      <c r="CN26" s="90"/>
      <c r="CO26" s="90"/>
      <c r="CP26" s="90"/>
      <c r="CQ26" s="90"/>
      <c r="CR26" s="91"/>
      <c r="CT26" s="84" t="s">
        <v>65</v>
      </c>
      <c r="CU26" s="84"/>
      <c r="CV26" s="84"/>
      <c r="CW26" s="84"/>
      <c r="CX26" s="84"/>
      <c r="CY26" s="84"/>
      <c r="CZ26" s="84"/>
      <c r="DA26" s="84"/>
      <c r="DB26" s="84"/>
      <c r="DD26" s="27">
        <v>27</v>
      </c>
      <c r="DE26" s="55">
        <v>0</v>
      </c>
      <c r="DF26" s="2">
        <v>0</v>
      </c>
      <c r="DG26" s="55">
        <v>1</v>
      </c>
      <c r="DH26" s="2">
        <v>1</v>
      </c>
      <c r="DI26" s="55">
        <v>1</v>
      </c>
      <c r="DJ26" s="2">
        <v>0</v>
      </c>
      <c r="DK26" s="55">
        <v>0</v>
      </c>
      <c r="DL26" s="2">
        <v>0</v>
      </c>
      <c r="DM26" s="55">
        <v>1</v>
      </c>
      <c r="DN26" s="2">
        <v>0</v>
      </c>
      <c r="DO26" s="55">
        <v>0</v>
      </c>
      <c r="DP26" s="4">
        <f>SUM(DE26:DO26)</f>
        <v>4</v>
      </c>
      <c r="DR26" s="84" t="s">
        <v>65</v>
      </c>
      <c r="DS26" s="84"/>
      <c r="DT26" s="84"/>
      <c r="DU26" s="84"/>
      <c r="DV26" s="84"/>
      <c r="DW26" s="84"/>
      <c r="DX26" s="84"/>
      <c r="DY26" s="84"/>
      <c r="DZ26" s="84"/>
      <c r="EA26" s="84"/>
      <c r="EC26" s="84" t="s">
        <v>65</v>
      </c>
      <c r="ED26" s="84"/>
      <c r="EE26" s="84"/>
      <c r="EF26" s="84"/>
      <c r="EG26" s="84"/>
      <c r="EH26" s="84"/>
      <c r="EI26" s="84"/>
      <c r="EK26" s="4">
        <v>6</v>
      </c>
      <c r="EL26" s="55">
        <v>0</v>
      </c>
      <c r="EM26" s="54">
        <v>1</v>
      </c>
      <c r="EN26" s="55">
        <v>0</v>
      </c>
      <c r="EO26" s="54">
        <v>0</v>
      </c>
      <c r="EP26" s="55">
        <v>0</v>
      </c>
      <c r="EQ26" s="54">
        <v>0</v>
      </c>
      <c r="ER26" s="55">
        <v>0</v>
      </c>
      <c r="ES26" s="54">
        <f>SUM(EL26:ER26)</f>
        <v>1</v>
      </c>
      <c r="EU26" s="44">
        <v>13</v>
      </c>
      <c r="EV26" s="86" t="s">
        <v>44</v>
      </c>
      <c r="EW26" s="87"/>
      <c r="EX26" s="87"/>
      <c r="EY26" s="87"/>
      <c r="EZ26" s="87"/>
      <c r="FA26" s="88"/>
      <c r="FC26" s="84" t="s">
        <v>65</v>
      </c>
      <c r="FD26" s="84"/>
      <c r="FE26" s="84"/>
      <c r="FF26" s="84"/>
      <c r="FG26" s="84"/>
      <c r="FH26" s="84"/>
      <c r="FI26" s="84"/>
      <c r="FK26" s="84" t="s">
        <v>65</v>
      </c>
      <c r="FL26" s="84"/>
      <c r="FM26" s="84"/>
      <c r="FN26" s="84"/>
      <c r="FO26" s="84"/>
      <c r="FP26" s="84"/>
      <c r="FQ26" s="84"/>
      <c r="FS26" s="84" t="s">
        <v>65</v>
      </c>
      <c r="FT26" s="84"/>
      <c r="FU26" s="84"/>
      <c r="FV26" s="84"/>
      <c r="FW26" s="84"/>
      <c r="FX26" s="84"/>
      <c r="FY26" s="84"/>
      <c r="FZ26" s="71"/>
      <c r="GB26" s="84" t="s">
        <v>65</v>
      </c>
      <c r="GC26" s="84"/>
      <c r="GD26" s="84"/>
      <c r="GE26" s="84"/>
      <c r="GF26" s="84"/>
      <c r="GG26" s="84"/>
      <c r="GH26" s="84"/>
      <c r="GI26" s="84"/>
      <c r="GJ26" s="84"/>
      <c r="GK26" s="84"/>
    </row>
    <row r="27" spans="2:193" ht="15" customHeight="1">
      <c r="B27" s="86" t="s">
        <v>39</v>
      </c>
      <c r="C27" s="87"/>
      <c r="D27" s="87"/>
      <c r="E27" s="87"/>
      <c r="F27" s="87"/>
      <c r="G27" s="87"/>
      <c r="H27" s="87"/>
      <c r="I27" s="87"/>
      <c r="J27" s="88"/>
      <c r="L27" s="94" t="s">
        <v>39</v>
      </c>
      <c r="M27" s="94"/>
      <c r="N27" s="94"/>
      <c r="O27" s="94"/>
      <c r="P27" s="94"/>
      <c r="Q27" s="94"/>
      <c r="R27" s="94"/>
      <c r="S27" s="94"/>
      <c r="T27" s="94"/>
      <c r="U27" s="94"/>
      <c r="V27" s="94"/>
      <c r="W27" s="94"/>
      <c r="Z27" s="86" t="s">
        <v>39</v>
      </c>
      <c r="AA27" s="87"/>
      <c r="AB27" s="87"/>
      <c r="AC27" s="87"/>
      <c r="AD27" s="87"/>
      <c r="AE27" s="87"/>
      <c r="AF27" s="87"/>
      <c r="AG27" s="87"/>
      <c r="AH27" s="82"/>
      <c r="AI27" s="86" t="s">
        <v>39</v>
      </c>
      <c r="AJ27" s="87"/>
      <c r="AK27" s="87"/>
      <c r="AL27" s="87"/>
      <c r="AM27" s="87"/>
      <c r="AN27" s="87"/>
      <c r="AO27" s="87"/>
      <c r="AP27" s="87"/>
      <c r="AQ27" s="88"/>
      <c r="AS27" s="93" t="s">
        <v>39</v>
      </c>
      <c r="AT27" s="93"/>
      <c r="AU27" s="93"/>
      <c r="AV27" s="93"/>
      <c r="AW27" s="93"/>
      <c r="AX27" s="93"/>
      <c r="AY27" s="93"/>
      <c r="AZ27" s="93"/>
      <c r="BA27" s="93"/>
      <c r="BB27" s="93"/>
      <c r="BC27" s="93"/>
      <c r="BD27" s="93"/>
      <c r="BF27" s="93" t="s">
        <v>39</v>
      </c>
      <c r="BG27" s="93"/>
      <c r="BH27" s="93"/>
      <c r="BI27" s="93"/>
      <c r="BJ27" s="93"/>
      <c r="BK27" s="93"/>
      <c r="BL27" s="83"/>
      <c r="BM27" s="74">
        <v>24</v>
      </c>
      <c r="BN27" s="87" t="s">
        <v>50</v>
      </c>
      <c r="BO27" s="87"/>
      <c r="BP27" s="87"/>
      <c r="BQ27" s="87"/>
      <c r="BR27" s="87"/>
      <c r="BS27" s="87"/>
      <c r="BT27" s="87"/>
      <c r="BU27" s="92"/>
      <c r="BV27" s="73">
        <v>24</v>
      </c>
      <c r="BW27" s="86" t="s">
        <v>66</v>
      </c>
      <c r="BX27" s="87"/>
      <c r="BY27" s="87"/>
      <c r="BZ27" s="87"/>
      <c r="CA27" s="87"/>
      <c r="CB27" s="87"/>
      <c r="CC27" s="87"/>
      <c r="CD27" s="87"/>
      <c r="CE27" s="87"/>
      <c r="CF27" s="87"/>
      <c r="CG27" s="88"/>
      <c r="CH27" s="70"/>
      <c r="CI27" s="86" t="s">
        <v>39</v>
      </c>
      <c r="CJ27" s="87"/>
      <c r="CK27" s="87"/>
      <c r="CL27" s="87"/>
      <c r="CM27" s="87"/>
      <c r="CN27" s="87"/>
      <c r="CO27" s="87"/>
      <c r="CP27" s="87"/>
      <c r="CQ27" s="87"/>
      <c r="CR27" s="88"/>
      <c r="CT27" s="93" t="s">
        <v>39</v>
      </c>
      <c r="CU27" s="93"/>
      <c r="CV27" s="93"/>
      <c r="CW27" s="93"/>
      <c r="CX27" s="93"/>
      <c r="CY27" s="93"/>
      <c r="CZ27" s="93"/>
      <c r="DA27" s="93"/>
      <c r="DB27" s="93"/>
      <c r="DD27" s="103" t="s">
        <v>65</v>
      </c>
      <c r="DE27" s="104"/>
      <c r="DF27" s="104"/>
      <c r="DG27" s="104"/>
      <c r="DH27" s="104"/>
      <c r="DI27" s="104"/>
      <c r="DJ27" s="104"/>
      <c r="DK27" s="104"/>
      <c r="DL27" s="104"/>
      <c r="DM27" s="104"/>
      <c r="DN27" s="104"/>
      <c r="DO27" s="104"/>
      <c r="DP27" s="105"/>
      <c r="DR27" s="86" t="s">
        <v>39</v>
      </c>
      <c r="DS27" s="87"/>
      <c r="DT27" s="87"/>
      <c r="DU27" s="87"/>
      <c r="DV27" s="87"/>
      <c r="DW27" s="87"/>
      <c r="DX27" s="87"/>
      <c r="DY27" s="87"/>
      <c r="DZ27" s="87"/>
      <c r="EA27" s="88"/>
      <c r="EC27" s="109" t="s">
        <v>39</v>
      </c>
      <c r="ED27" s="110"/>
      <c r="EE27" s="110"/>
      <c r="EF27" s="110"/>
      <c r="EG27" s="110"/>
      <c r="EH27" s="110"/>
      <c r="EI27" s="111"/>
      <c r="EK27" s="84" t="s">
        <v>65</v>
      </c>
      <c r="EL27" s="84"/>
      <c r="EM27" s="84"/>
      <c r="EN27" s="84"/>
      <c r="EO27" s="84"/>
      <c r="EP27" s="84"/>
      <c r="EQ27" s="84"/>
      <c r="ER27" s="84"/>
      <c r="ES27" s="84"/>
      <c r="EU27" s="84" t="s">
        <v>65</v>
      </c>
      <c r="EV27" s="84"/>
      <c r="EW27" s="84"/>
      <c r="EX27" s="84"/>
      <c r="EY27" s="84"/>
      <c r="EZ27" s="84"/>
      <c r="FA27" s="84"/>
      <c r="FC27" s="93" t="s">
        <v>39</v>
      </c>
      <c r="FD27" s="93"/>
      <c r="FE27" s="93"/>
      <c r="FF27" s="93"/>
      <c r="FG27" s="93"/>
      <c r="FH27" s="93"/>
      <c r="FI27" s="93"/>
      <c r="FK27" s="93" t="s">
        <v>39</v>
      </c>
      <c r="FL27" s="93"/>
      <c r="FM27" s="93"/>
      <c r="FN27" s="93"/>
      <c r="FO27" s="93"/>
      <c r="FP27" s="93"/>
      <c r="FQ27" s="93"/>
      <c r="FS27" s="71">
        <v>25</v>
      </c>
      <c r="FT27" s="96" t="s">
        <v>38</v>
      </c>
      <c r="FU27" s="97"/>
      <c r="FV27" s="97"/>
      <c r="FW27" s="97"/>
      <c r="FX27" s="97"/>
      <c r="FY27" s="97"/>
      <c r="FZ27" s="98"/>
      <c r="GB27" s="93" t="s">
        <v>39</v>
      </c>
      <c r="GC27" s="93"/>
      <c r="GD27" s="93"/>
      <c r="GE27" s="93"/>
      <c r="GF27" s="93"/>
      <c r="GG27" s="93"/>
      <c r="GH27" s="93"/>
      <c r="GI27" s="93"/>
      <c r="GJ27" s="93"/>
      <c r="GK27" s="93"/>
    </row>
    <row r="28" spans="2:193" ht="15" customHeight="1">
      <c r="B28" s="95" t="s">
        <v>64</v>
      </c>
      <c r="C28" s="95"/>
      <c r="D28" s="95"/>
      <c r="E28" s="95"/>
      <c r="F28" s="95" t="s">
        <v>64</v>
      </c>
      <c r="G28" s="95"/>
      <c r="H28" s="95"/>
      <c r="I28" s="95"/>
      <c r="J28" s="95"/>
      <c r="L28" s="89" t="s">
        <v>64</v>
      </c>
      <c r="M28" s="90"/>
      <c r="N28" s="90"/>
      <c r="O28" s="90"/>
      <c r="P28" s="90"/>
      <c r="Q28" s="90"/>
      <c r="R28" s="90"/>
      <c r="S28" s="90"/>
      <c r="T28" s="90"/>
      <c r="U28" s="90"/>
      <c r="V28" s="90"/>
      <c r="W28" s="91"/>
      <c r="Z28" s="89" t="s">
        <v>64</v>
      </c>
      <c r="AA28" s="90"/>
      <c r="AB28" s="90"/>
      <c r="AC28" s="90"/>
      <c r="AD28" s="90"/>
      <c r="AE28" s="90"/>
      <c r="AF28" s="90"/>
      <c r="AG28" s="91"/>
      <c r="AH28" s="81"/>
      <c r="AI28" s="95" t="s">
        <v>64</v>
      </c>
      <c r="AJ28" s="95"/>
      <c r="AK28" s="95"/>
      <c r="AL28" s="95"/>
      <c r="AM28" s="95" t="s">
        <v>64</v>
      </c>
      <c r="AN28" s="95"/>
      <c r="AO28" s="95"/>
      <c r="AP28" s="95"/>
      <c r="AQ28" s="95"/>
      <c r="AS28" s="89" t="s">
        <v>64</v>
      </c>
      <c r="AT28" s="90"/>
      <c r="AU28" s="90"/>
      <c r="AV28" s="90"/>
      <c r="AW28" s="90"/>
      <c r="AX28" s="90"/>
      <c r="AY28" s="90"/>
      <c r="AZ28" s="90"/>
      <c r="BA28" s="90"/>
      <c r="BB28" s="90"/>
      <c r="BC28" s="90"/>
      <c r="BD28" s="91"/>
      <c r="BF28" s="89" t="s">
        <v>64</v>
      </c>
      <c r="BG28" s="90"/>
      <c r="BH28" s="90"/>
      <c r="BI28" s="90"/>
      <c r="BJ28" s="90"/>
      <c r="BK28" s="91"/>
      <c r="BL28" s="81"/>
      <c r="BM28" s="89" t="s">
        <v>64</v>
      </c>
      <c r="BN28" s="90"/>
      <c r="BO28" s="90"/>
      <c r="BP28" s="90"/>
      <c r="BQ28" s="90"/>
      <c r="BR28" s="90"/>
      <c r="BS28" s="90"/>
      <c r="BT28" s="91"/>
      <c r="BU28" s="92"/>
      <c r="BV28" s="89" t="s">
        <v>64</v>
      </c>
      <c r="BW28" s="90"/>
      <c r="BX28" s="90"/>
      <c r="BY28" s="90"/>
      <c r="BZ28" s="90"/>
      <c r="CA28" s="90"/>
      <c r="CB28" s="90"/>
      <c r="CC28" s="90"/>
      <c r="CD28" s="90"/>
      <c r="CE28" s="90"/>
      <c r="CF28" s="90"/>
      <c r="CG28" s="91"/>
      <c r="CH28" s="70"/>
      <c r="CI28" s="89" t="s">
        <v>64</v>
      </c>
      <c r="CJ28" s="90"/>
      <c r="CK28" s="90"/>
      <c r="CL28" s="90"/>
      <c r="CM28" s="90"/>
      <c r="CN28" s="90"/>
      <c r="CO28" s="90"/>
      <c r="CP28" s="90"/>
      <c r="CQ28" s="90"/>
      <c r="CR28" s="91"/>
      <c r="CT28" s="84" t="s">
        <v>64</v>
      </c>
      <c r="CU28" s="84"/>
      <c r="CV28" s="84"/>
      <c r="CW28" s="84"/>
      <c r="CX28" s="84"/>
      <c r="CY28" s="84"/>
      <c r="CZ28" s="84"/>
      <c r="DA28" s="84"/>
      <c r="DB28" s="84"/>
      <c r="DD28" s="93" t="s">
        <v>39</v>
      </c>
      <c r="DE28" s="93"/>
      <c r="DF28" s="93"/>
      <c r="DG28" s="93"/>
      <c r="DH28" s="93"/>
      <c r="DI28" s="93"/>
      <c r="DJ28" s="93"/>
      <c r="DK28" s="93"/>
      <c r="DL28" s="93"/>
      <c r="DM28" s="93"/>
      <c r="DN28" s="93"/>
      <c r="DO28" s="93"/>
      <c r="DP28" s="93"/>
      <c r="DR28" s="84" t="s">
        <v>64</v>
      </c>
      <c r="DS28" s="84"/>
      <c r="DT28" s="84"/>
      <c r="DU28" s="84"/>
      <c r="DV28" s="84"/>
      <c r="DW28" s="84"/>
      <c r="DX28" s="84"/>
      <c r="DY28" s="84"/>
      <c r="DZ28" s="84"/>
      <c r="EA28" s="84"/>
      <c r="EC28" s="84" t="s">
        <v>64</v>
      </c>
      <c r="ED28" s="84"/>
      <c r="EE28" s="84"/>
      <c r="EF28" s="84"/>
      <c r="EG28" s="84"/>
      <c r="EH28" s="84"/>
      <c r="EI28" s="84"/>
      <c r="EK28" s="4">
        <v>28</v>
      </c>
      <c r="EL28" s="55">
        <v>0</v>
      </c>
      <c r="EM28" s="54">
        <v>1</v>
      </c>
      <c r="EN28" s="55">
        <v>0</v>
      </c>
      <c r="EO28" s="54">
        <v>0</v>
      </c>
      <c r="EP28" s="55">
        <v>0</v>
      </c>
      <c r="EQ28" s="54">
        <v>0</v>
      </c>
      <c r="ER28" s="55">
        <v>1</v>
      </c>
      <c r="ES28" s="54">
        <v>2</v>
      </c>
      <c r="EU28" s="93" t="s">
        <v>39</v>
      </c>
      <c r="EV28" s="93"/>
      <c r="EW28" s="93"/>
      <c r="EX28" s="93"/>
      <c r="EY28" s="93"/>
      <c r="EZ28" s="93"/>
      <c r="FA28" s="93"/>
      <c r="FC28" s="84" t="s">
        <v>64</v>
      </c>
      <c r="FD28" s="84"/>
      <c r="FE28" s="84"/>
      <c r="FF28" s="84"/>
      <c r="FG28" s="84"/>
      <c r="FH28" s="84"/>
      <c r="FI28" s="84"/>
      <c r="FK28" s="84" t="s">
        <v>64</v>
      </c>
      <c r="FL28" s="84"/>
      <c r="FM28" s="84"/>
      <c r="FN28" s="84"/>
      <c r="FO28" s="84"/>
      <c r="FP28" s="84"/>
      <c r="FQ28" s="84"/>
      <c r="FS28" s="84" t="s">
        <v>64</v>
      </c>
      <c r="FT28" s="84"/>
      <c r="FU28" s="84"/>
      <c r="FV28" s="84"/>
      <c r="FW28" s="84"/>
      <c r="FX28" s="84"/>
      <c r="FY28" s="84"/>
      <c r="FZ28" s="71"/>
      <c r="GB28" s="84" t="s">
        <v>64</v>
      </c>
      <c r="GC28" s="84"/>
      <c r="GD28" s="84"/>
      <c r="GE28" s="84"/>
      <c r="GF28" s="84"/>
      <c r="GG28" s="84"/>
      <c r="GH28" s="84"/>
      <c r="GI28" s="84"/>
      <c r="GJ28" s="84"/>
      <c r="GK28" s="84"/>
    </row>
    <row r="29" spans="2:193" ht="15" customHeight="1">
      <c r="B29" s="86" t="s">
        <v>39</v>
      </c>
      <c r="C29" s="87"/>
      <c r="D29" s="87"/>
      <c r="E29" s="87"/>
      <c r="F29" s="87"/>
      <c r="G29" s="87"/>
      <c r="H29" s="87"/>
      <c r="I29" s="87"/>
      <c r="J29" s="88"/>
      <c r="L29" s="94" t="s">
        <v>39</v>
      </c>
      <c r="M29" s="94"/>
      <c r="N29" s="94"/>
      <c r="O29" s="94"/>
      <c r="P29" s="94"/>
      <c r="Q29" s="94"/>
      <c r="R29" s="94"/>
      <c r="S29" s="94"/>
      <c r="T29" s="94"/>
      <c r="U29" s="94"/>
      <c r="V29" s="94"/>
      <c r="W29" s="94"/>
      <c r="Z29" s="86" t="s">
        <v>39</v>
      </c>
      <c r="AA29" s="87"/>
      <c r="AB29" s="87"/>
      <c r="AC29" s="87"/>
      <c r="AD29" s="87"/>
      <c r="AE29" s="87"/>
      <c r="AF29" s="87"/>
      <c r="AG29" s="87"/>
      <c r="AH29" s="82"/>
      <c r="AI29" s="86" t="s">
        <v>39</v>
      </c>
      <c r="AJ29" s="87"/>
      <c r="AK29" s="87"/>
      <c r="AL29" s="87"/>
      <c r="AM29" s="87"/>
      <c r="AN29" s="87"/>
      <c r="AO29" s="87"/>
      <c r="AP29" s="87"/>
      <c r="AQ29" s="88"/>
      <c r="AS29" s="93" t="s">
        <v>39</v>
      </c>
      <c r="AT29" s="93"/>
      <c r="AU29" s="93"/>
      <c r="AV29" s="93"/>
      <c r="AW29" s="93"/>
      <c r="AX29" s="93"/>
      <c r="AY29" s="93"/>
      <c r="AZ29" s="93"/>
      <c r="BA29" s="93"/>
      <c r="BB29" s="93"/>
      <c r="BC29" s="93"/>
      <c r="BD29" s="93"/>
      <c r="BF29" s="93" t="s">
        <v>39</v>
      </c>
      <c r="BG29" s="93"/>
      <c r="BH29" s="93"/>
      <c r="BI29" s="93"/>
      <c r="BJ29" s="93"/>
      <c r="BK29" s="93"/>
      <c r="BL29" s="83"/>
      <c r="BM29" s="93" t="s">
        <v>39</v>
      </c>
      <c r="BN29" s="93"/>
      <c r="BO29" s="93"/>
      <c r="BP29" s="93"/>
      <c r="BQ29" s="93"/>
      <c r="BR29" s="93"/>
      <c r="BS29" s="93"/>
      <c r="BT29" s="93"/>
      <c r="BU29" s="92"/>
      <c r="BV29" s="94" t="s">
        <v>39</v>
      </c>
      <c r="BW29" s="94"/>
      <c r="BX29" s="94"/>
      <c r="BY29" s="94"/>
      <c r="BZ29" s="94"/>
      <c r="CA29" s="94"/>
      <c r="CB29" s="94"/>
      <c r="CC29" s="94"/>
      <c r="CD29" s="94"/>
      <c r="CE29" s="94"/>
      <c r="CF29" s="94"/>
      <c r="CG29" s="94"/>
      <c r="CH29" s="70"/>
      <c r="CI29" s="86" t="s">
        <v>39</v>
      </c>
      <c r="CJ29" s="87"/>
      <c r="CK29" s="87"/>
      <c r="CL29" s="87"/>
      <c r="CM29" s="87"/>
      <c r="CN29" s="87"/>
      <c r="CO29" s="87"/>
      <c r="CP29" s="87"/>
      <c r="CQ29" s="87"/>
      <c r="CR29" s="88"/>
      <c r="CT29" s="93" t="s">
        <v>39</v>
      </c>
      <c r="CU29" s="93"/>
      <c r="CV29" s="93"/>
      <c r="CW29" s="93"/>
      <c r="CX29" s="93"/>
      <c r="CY29" s="93"/>
      <c r="CZ29" s="93"/>
      <c r="DA29" s="93"/>
      <c r="DB29" s="93"/>
      <c r="DD29" s="85" t="s">
        <v>64</v>
      </c>
      <c r="DE29" s="85"/>
      <c r="DF29" s="85"/>
      <c r="DG29" s="85"/>
      <c r="DH29" s="85"/>
      <c r="DI29" s="85"/>
      <c r="DJ29" s="85"/>
      <c r="DK29" s="85"/>
      <c r="DL29" s="85"/>
      <c r="DM29" s="85"/>
      <c r="DN29" s="85"/>
      <c r="DO29" s="85"/>
      <c r="DP29" s="85"/>
      <c r="DR29" s="86" t="s">
        <v>39</v>
      </c>
      <c r="DS29" s="87"/>
      <c r="DT29" s="87"/>
      <c r="DU29" s="87"/>
      <c r="DV29" s="87"/>
      <c r="DW29" s="87"/>
      <c r="DX29" s="87"/>
      <c r="DY29" s="87"/>
      <c r="DZ29" s="87"/>
      <c r="EA29" s="88"/>
      <c r="EC29" s="4">
        <v>4</v>
      </c>
      <c r="ED29" s="112">
        <v>0</v>
      </c>
      <c r="EE29" s="113">
        <v>0</v>
      </c>
      <c r="EF29" s="113">
        <v>0</v>
      </c>
      <c r="EG29" s="113">
        <v>0</v>
      </c>
      <c r="EH29" s="113">
        <v>1</v>
      </c>
      <c r="EI29" s="114">
        <v>1</v>
      </c>
      <c r="EK29" s="84" t="s">
        <v>64</v>
      </c>
      <c r="EL29" s="84"/>
      <c r="EM29" s="84"/>
      <c r="EN29" s="84"/>
      <c r="EO29" s="84"/>
      <c r="EP29" s="84"/>
      <c r="EQ29" s="84"/>
      <c r="ER29" s="84"/>
      <c r="ES29" s="84"/>
      <c r="EU29" s="84" t="s">
        <v>64</v>
      </c>
      <c r="EV29" s="84"/>
      <c r="EW29" s="84"/>
      <c r="EX29" s="84"/>
      <c r="EY29" s="84"/>
      <c r="EZ29" s="84"/>
      <c r="FA29" s="84"/>
      <c r="FC29" s="93" t="s">
        <v>39</v>
      </c>
      <c r="FD29" s="93"/>
      <c r="FE29" s="93"/>
      <c r="FF29" s="93"/>
      <c r="FG29" s="93"/>
      <c r="FH29" s="93"/>
      <c r="FI29" s="93"/>
      <c r="FK29" s="93" t="s">
        <v>39</v>
      </c>
      <c r="FL29" s="93"/>
      <c r="FM29" s="93"/>
      <c r="FN29" s="93"/>
      <c r="FO29" s="93"/>
      <c r="FP29" s="93"/>
      <c r="FQ29" s="93"/>
      <c r="FS29" s="93" t="s">
        <v>39</v>
      </c>
      <c r="FT29" s="93"/>
      <c r="FU29" s="93"/>
      <c r="FV29" s="93"/>
      <c r="FW29" s="93"/>
      <c r="FX29" s="93"/>
      <c r="FY29" s="93"/>
      <c r="FZ29" s="93"/>
      <c r="GB29" s="93" t="s">
        <v>39</v>
      </c>
      <c r="GC29" s="93"/>
      <c r="GD29" s="93"/>
      <c r="GE29" s="93"/>
      <c r="GF29" s="93"/>
      <c r="GG29" s="93"/>
      <c r="GH29" s="93"/>
      <c r="GI29" s="93"/>
      <c r="GJ29" s="93"/>
      <c r="GK29" s="93"/>
    </row>
    <row r="30" spans="2:193" ht="15" customHeight="1">
      <c r="B30" s="4" t="s">
        <v>21</v>
      </c>
      <c r="C30" s="4">
        <v>0</v>
      </c>
      <c r="D30" s="4">
        <v>0</v>
      </c>
      <c r="E30" s="4">
        <v>0</v>
      </c>
      <c r="F30" s="4">
        <v>0</v>
      </c>
      <c r="G30" s="4">
        <v>1</v>
      </c>
      <c r="H30" s="4">
        <v>1</v>
      </c>
      <c r="I30" s="4">
        <v>0</v>
      </c>
      <c r="J30" s="4">
        <v>2</v>
      </c>
      <c r="L30" s="4" t="s">
        <v>21</v>
      </c>
      <c r="M30" s="4">
        <f>M5+M15</f>
        <v>0</v>
      </c>
      <c r="N30" s="4">
        <v>0</v>
      </c>
      <c r="O30" s="4">
        <f>O5+O15</f>
        <v>2</v>
      </c>
      <c r="P30" s="4">
        <f>P5+P15</f>
        <v>0</v>
      </c>
      <c r="Q30" s="4">
        <f>Q5+Q15</f>
        <v>1</v>
      </c>
      <c r="R30" s="4">
        <f>R5+R15</f>
        <v>1</v>
      </c>
      <c r="S30" s="4">
        <f>S5+S15</f>
        <v>0</v>
      </c>
      <c r="T30" s="4">
        <f>T5+T15</f>
        <v>0</v>
      </c>
      <c r="U30" s="4">
        <f>U5+U15</f>
        <v>1</v>
      </c>
      <c r="V30" s="4">
        <f>V5+V15</f>
        <v>0</v>
      </c>
      <c r="W30" s="4">
        <f>W5+W15</f>
        <v>5</v>
      </c>
      <c r="Z30" s="4" t="s">
        <v>21</v>
      </c>
      <c r="AA30" s="4">
        <f>AA5+AA19</f>
        <v>0</v>
      </c>
      <c r="AB30" s="4">
        <f>AB5+AB19+AB25</f>
        <v>1</v>
      </c>
      <c r="AC30" s="4">
        <f>AC5+AC19</f>
        <v>3</v>
      </c>
      <c r="AD30" s="4" t="s">
        <v>62</v>
      </c>
      <c r="AE30" s="4">
        <f>AE5+AE19</f>
        <v>3</v>
      </c>
      <c r="AF30" s="4">
        <f>AF5+AF19</f>
        <v>1</v>
      </c>
      <c r="AG30" s="4">
        <f>AA30+AB30+AC30+AE30+AF30</f>
        <v>8</v>
      </c>
      <c r="AH30" s="58"/>
      <c r="AI30" s="4" t="s">
        <v>21</v>
      </c>
      <c r="AJ30" s="4">
        <f>AJ5+AJ7+AJ11+AJ15+AJ19+AJ23</f>
        <v>0</v>
      </c>
      <c r="AK30" s="4">
        <f>AK5+AK7+AK11+AK15+AK19+AK23</f>
        <v>6</v>
      </c>
      <c r="AL30" s="4">
        <f>AL5+AL7+AL11+AL15+AL19+AL23</f>
        <v>3</v>
      </c>
      <c r="AM30" s="4">
        <f>AM5+AM7+AM11+AM15+AM19+AM23</f>
        <v>5</v>
      </c>
      <c r="AN30" s="4">
        <f>AN5+AN7+AN11+AN15+AN19+AN23</f>
        <v>8</v>
      </c>
      <c r="AO30" s="4">
        <f>AO5+AO7+AO11+AO15+AO19+AO23</f>
        <v>0</v>
      </c>
      <c r="AP30" s="4">
        <v>1</v>
      </c>
      <c r="AQ30" s="4">
        <v>21</v>
      </c>
      <c r="AS30" s="4" t="s">
        <v>21</v>
      </c>
      <c r="AT30" s="4">
        <f>AT5+AT11</f>
        <v>0</v>
      </c>
      <c r="AU30" s="4">
        <f>AU5+AU11</f>
        <v>0</v>
      </c>
      <c r="AV30" s="4">
        <f>AV5+AV11</f>
        <v>0</v>
      </c>
      <c r="AW30" s="4">
        <f>AW5+AW11</f>
        <v>1</v>
      </c>
      <c r="AX30" s="4">
        <f>AX5+AX11</f>
        <v>1</v>
      </c>
      <c r="AY30" s="4">
        <f>AY5+AY11</f>
        <v>1</v>
      </c>
      <c r="AZ30" s="4">
        <f>AZ5+AZ11</f>
        <v>0</v>
      </c>
      <c r="BA30" s="4">
        <f>BA5+BA11</f>
        <v>0</v>
      </c>
      <c r="BB30" s="4">
        <f>BB5+BB11</f>
        <v>0</v>
      </c>
      <c r="BC30" s="4">
        <f>BC5+BC11</f>
        <v>1</v>
      </c>
      <c r="BD30" s="4">
        <f>BD5+BD11</f>
        <v>4</v>
      </c>
      <c r="BF30" s="9" t="s">
        <v>21</v>
      </c>
      <c r="BG30" s="4">
        <v>0</v>
      </c>
      <c r="BH30" s="4">
        <v>0</v>
      </c>
      <c r="BI30" s="4">
        <v>1</v>
      </c>
      <c r="BJ30" s="4">
        <v>0</v>
      </c>
      <c r="BK30" s="4">
        <v>1</v>
      </c>
      <c r="BL30" s="58"/>
      <c r="BM30" s="4" t="s">
        <v>21</v>
      </c>
      <c r="BN30" s="4">
        <f>BN5+BN9</f>
        <v>0</v>
      </c>
      <c r="BO30" s="4">
        <f>BO5+BO9</f>
        <v>1</v>
      </c>
      <c r="BP30" s="4">
        <f>BP5+BP9</f>
        <v>0</v>
      </c>
      <c r="BQ30" s="4">
        <f>BQ5+BQ9</f>
        <v>0</v>
      </c>
      <c r="BR30" s="4">
        <v>2</v>
      </c>
      <c r="BS30" s="4">
        <f>BS5+BS9</f>
        <v>0</v>
      </c>
      <c r="BT30" s="4">
        <v>3</v>
      </c>
      <c r="BV30" s="4" t="s">
        <v>21</v>
      </c>
      <c r="BW30" s="4">
        <v>0</v>
      </c>
      <c r="BX30" s="4">
        <v>1</v>
      </c>
      <c r="BY30" s="4">
        <v>1</v>
      </c>
      <c r="BZ30" s="4">
        <v>1</v>
      </c>
      <c r="CA30" s="4">
        <v>0</v>
      </c>
      <c r="CB30" s="4">
        <v>0</v>
      </c>
      <c r="CC30" s="4">
        <v>0</v>
      </c>
      <c r="CD30" s="4">
        <v>1</v>
      </c>
      <c r="CE30" s="4">
        <v>0</v>
      </c>
      <c r="CF30" s="4">
        <v>0</v>
      </c>
      <c r="CG30" s="4">
        <v>4</v>
      </c>
      <c r="CH30" s="70"/>
      <c r="CI30" s="4" t="s">
        <v>21</v>
      </c>
      <c r="CJ30" s="4">
        <f>CJ5+CJ7+CJ11+CJ15+CJ19+CJ23</f>
        <v>0</v>
      </c>
      <c r="CK30" s="4">
        <f>CK5+CK7+CK11+CK15+CK19+CK23</f>
        <v>6</v>
      </c>
      <c r="CL30" s="4">
        <f>CL5+CL7+CL11+CL15+CL19+CL23</f>
        <v>4</v>
      </c>
      <c r="CM30" s="4">
        <f>CM5+CM7+CM11+CM15+CM19+CM23</f>
        <v>0</v>
      </c>
      <c r="CN30" s="4">
        <f>CN5+CN7+CN11+CN15+CN19+CN23</f>
        <v>2</v>
      </c>
      <c r="CO30" s="4">
        <f>CO5+CO7+CO11+CO15+CO19+CO23</f>
        <v>6</v>
      </c>
      <c r="CP30" s="4">
        <f>CP5+CP7+CP11+CP15+CP19+CP23</f>
        <v>2</v>
      </c>
      <c r="CQ30" s="4">
        <f>CQ5+CQ7+CQ11+CQ15+CQ19+CQ23</f>
        <v>2</v>
      </c>
      <c r="CR30" s="4">
        <f>CR5+CR7+CR11+CR15+CR19+CR23</f>
        <v>22</v>
      </c>
      <c r="CT30" s="4" t="s">
        <v>21</v>
      </c>
      <c r="CU30" s="4">
        <v>0</v>
      </c>
      <c r="CV30" s="4">
        <v>1</v>
      </c>
      <c r="CW30" s="4">
        <v>0</v>
      </c>
      <c r="CX30" s="4">
        <v>2</v>
      </c>
      <c r="CY30" s="4">
        <v>1</v>
      </c>
      <c r="CZ30" s="4">
        <v>1</v>
      </c>
      <c r="DA30" s="4">
        <v>2</v>
      </c>
      <c r="DB30" s="4">
        <v>7</v>
      </c>
      <c r="DD30" s="93" t="s">
        <v>39</v>
      </c>
      <c r="DE30" s="93"/>
      <c r="DF30" s="93"/>
      <c r="DG30" s="93"/>
      <c r="DH30" s="93"/>
      <c r="DI30" s="93"/>
      <c r="DJ30" s="93"/>
      <c r="DK30" s="93"/>
      <c r="DL30" s="93"/>
      <c r="DM30" s="93"/>
      <c r="DN30" s="93"/>
      <c r="DO30" s="93"/>
      <c r="DP30" s="93"/>
      <c r="DR30" s="4" t="s">
        <v>21</v>
      </c>
      <c r="DS30" s="28">
        <f>DS5+DS7+DS13+DS21</f>
        <v>0</v>
      </c>
      <c r="DT30" s="28">
        <f>DT5+DT7+DT13+DT21</f>
        <v>3</v>
      </c>
      <c r="DU30" s="28">
        <f>DU5+DU7+DU13+DU21</f>
        <v>4</v>
      </c>
      <c r="DV30" s="28">
        <f>DV5+DV7+DV13+DV21</f>
        <v>3</v>
      </c>
      <c r="DW30" s="28">
        <f>DW5+DW7+DW13+DW21</f>
        <v>2</v>
      </c>
      <c r="DX30" s="28">
        <f>DX5+DX7+DX13+DX21</f>
        <v>2</v>
      </c>
      <c r="DY30" s="28">
        <f>DY5+DY7+DY13+DY21</f>
        <v>2</v>
      </c>
      <c r="DZ30" s="28">
        <f>DZ5+DZ7+DZ13+DZ21</f>
        <v>2</v>
      </c>
      <c r="EA30" s="28">
        <f>EA5+EA7+EA13+EA21</f>
        <v>17</v>
      </c>
      <c r="EC30" s="4" t="s">
        <v>21</v>
      </c>
      <c r="ED30" s="4">
        <f>ED5+ED7+ED11+ED13</f>
        <v>0</v>
      </c>
      <c r="EE30" s="4">
        <v>2</v>
      </c>
      <c r="EF30" s="4">
        <v>4</v>
      </c>
      <c r="EG30" s="4">
        <f>EG5+EG7+EG11+EG13</f>
        <v>3</v>
      </c>
      <c r="EH30" s="4">
        <v>5</v>
      </c>
      <c r="EI30" s="4">
        <v>14</v>
      </c>
      <c r="EK30" s="4">
        <v>5</v>
      </c>
      <c r="EL30" s="55">
        <v>0</v>
      </c>
      <c r="EM30" s="54">
        <v>1</v>
      </c>
      <c r="EN30" s="55">
        <v>0</v>
      </c>
      <c r="EO30" s="54">
        <v>0</v>
      </c>
      <c r="EP30" s="55">
        <v>0</v>
      </c>
      <c r="EQ30" s="54">
        <v>1</v>
      </c>
      <c r="ER30" s="55">
        <v>0</v>
      </c>
      <c r="ES30" s="54">
        <v>0</v>
      </c>
      <c r="EU30" s="93" t="s">
        <v>39</v>
      </c>
      <c r="EV30" s="93"/>
      <c r="EW30" s="93"/>
      <c r="EX30" s="93"/>
      <c r="EY30" s="93"/>
      <c r="EZ30" s="93"/>
      <c r="FA30" s="93"/>
      <c r="FC30" s="4" t="s">
        <v>21</v>
      </c>
      <c r="FD30" s="2">
        <v>0</v>
      </c>
      <c r="FE30" s="2">
        <v>0</v>
      </c>
      <c r="FF30" s="2">
        <v>0</v>
      </c>
      <c r="FG30" s="2">
        <v>0</v>
      </c>
      <c r="FH30" s="2">
        <v>0</v>
      </c>
      <c r="FI30" s="4">
        <v>0</v>
      </c>
      <c r="FK30" s="4" t="s">
        <v>21</v>
      </c>
      <c r="FL30" s="2">
        <v>0</v>
      </c>
      <c r="FM30" s="2">
        <v>1</v>
      </c>
      <c r="FN30" s="2">
        <v>0</v>
      </c>
      <c r="FO30" s="2">
        <v>0</v>
      </c>
      <c r="FP30" s="2">
        <v>0</v>
      </c>
      <c r="FQ30" s="4">
        <v>1</v>
      </c>
      <c r="FS30" s="4" t="s">
        <v>21</v>
      </c>
      <c r="FT30" s="43">
        <v>0</v>
      </c>
      <c r="FU30" s="42">
        <v>1</v>
      </c>
      <c r="FV30" s="43">
        <v>0</v>
      </c>
      <c r="FW30" s="42">
        <v>1</v>
      </c>
      <c r="FX30" s="43">
        <v>0</v>
      </c>
      <c r="FY30" s="42">
        <v>2</v>
      </c>
      <c r="FZ30" s="4">
        <v>4</v>
      </c>
      <c r="GB30" s="9" t="s">
        <v>21</v>
      </c>
      <c r="GC30" s="43">
        <v>0</v>
      </c>
      <c r="GD30" s="2">
        <v>2</v>
      </c>
      <c r="GE30" s="43">
        <v>2</v>
      </c>
      <c r="GF30" s="2">
        <v>2</v>
      </c>
      <c r="GG30" s="43">
        <v>1</v>
      </c>
      <c r="GH30" s="2">
        <v>1</v>
      </c>
      <c r="GI30" s="43">
        <v>3</v>
      </c>
      <c r="GJ30" s="2">
        <v>2</v>
      </c>
      <c r="GK30" s="9">
        <v>13</v>
      </c>
    </row>
    <row r="31" spans="2:193" ht="15" customHeight="1">
      <c r="B31" s="74"/>
      <c r="C31" s="75"/>
      <c r="D31" s="75"/>
      <c r="E31" s="75"/>
      <c r="F31" s="75"/>
      <c r="G31" s="75"/>
      <c r="H31" s="75"/>
      <c r="I31" s="75"/>
      <c r="J31" s="76"/>
      <c r="L31" s="73"/>
      <c r="M31" s="73"/>
      <c r="N31" s="73"/>
      <c r="O31" s="73"/>
      <c r="P31" s="73"/>
      <c r="Q31" s="73"/>
      <c r="R31" s="73"/>
      <c r="S31" s="73"/>
      <c r="T31" s="73"/>
      <c r="U31" s="73"/>
      <c r="V31" s="73"/>
      <c r="W31" s="73"/>
      <c r="Z31" s="63"/>
      <c r="AA31" s="61"/>
      <c r="AB31" s="60"/>
      <c r="AC31" s="71"/>
      <c r="AD31" s="71"/>
      <c r="AE31" s="60"/>
      <c r="AF31" s="61"/>
      <c r="AG31" s="60"/>
      <c r="AI31" s="4"/>
      <c r="AJ31" s="74"/>
      <c r="AK31" s="75"/>
      <c r="AL31" s="75"/>
      <c r="AM31" s="75"/>
      <c r="AN31" s="75"/>
      <c r="AO31" s="75"/>
      <c r="AP31" s="75"/>
      <c r="AQ31" s="76"/>
      <c r="AS31" s="71"/>
      <c r="AT31" s="71"/>
      <c r="AU31" s="71"/>
      <c r="AV31" s="71"/>
      <c r="AW31" s="71"/>
      <c r="AX31" s="71"/>
      <c r="AY31" s="71"/>
      <c r="AZ31" s="71"/>
      <c r="BA31" s="71"/>
      <c r="BB31" s="71"/>
      <c r="BC31" s="71"/>
      <c r="BD31" s="71"/>
      <c r="BF31" s="71"/>
      <c r="BG31" s="71"/>
      <c r="BH31" s="71"/>
      <c r="BI31" s="71"/>
      <c r="BJ31" s="71"/>
      <c r="BK31" s="71"/>
      <c r="BL31" s="58"/>
      <c r="BM31" s="71"/>
      <c r="BN31" s="71"/>
      <c r="BO31" s="71"/>
      <c r="BP31" s="71"/>
      <c r="BQ31" s="71"/>
      <c r="BR31" s="71"/>
      <c r="BS31" s="71"/>
      <c r="BT31" s="71"/>
      <c r="BV31" s="73"/>
      <c r="BW31" s="73"/>
      <c r="BX31" s="73"/>
      <c r="BY31" s="73"/>
      <c r="BZ31" s="73"/>
      <c r="CA31" s="73"/>
      <c r="CB31" s="73"/>
      <c r="CC31" s="73"/>
      <c r="CD31" s="73"/>
      <c r="CE31" s="73"/>
      <c r="CF31" s="73"/>
      <c r="CG31" s="73"/>
      <c r="CH31" s="70"/>
      <c r="CI31" s="74"/>
      <c r="CJ31" s="75"/>
      <c r="CK31" s="75"/>
      <c r="CL31" s="75"/>
      <c r="CM31" s="75"/>
      <c r="CN31" s="75"/>
      <c r="CO31" s="75"/>
      <c r="CP31" s="75"/>
      <c r="CQ31" s="75"/>
      <c r="CR31" s="76"/>
      <c r="CT31" s="71"/>
      <c r="CU31" s="71"/>
      <c r="CV31" s="71"/>
      <c r="CW31" s="71"/>
      <c r="CX31" s="71"/>
      <c r="CY31" s="71"/>
      <c r="CZ31" s="71"/>
      <c r="DA31" s="71"/>
      <c r="DB31" s="71"/>
      <c r="DD31" s="28" t="s">
        <v>21</v>
      </c>
      <c r="DE31" s="28">
        <f>DE5+DE25+DE26</f>
        <v>0</v>
      </c>
      <c r="DF31" s="28">
        <f>DF5+DF25+DF26</f>
        <v>1</v>
      </c>
      <c r="DG31" s="28">
        <f>DG5+DG25+DG26</f>
        <v>2</v>
      </c>
      <c r="DH31" s="28">
        <f>DH5+DH25+DH26</f>
        <v>4</v>
      </c>
      <c r="DI31" s="28">
        <f>DI5+DI25+DI26</f>
        <v>4</v>
      </c>
      <c r="DJ31" s="28">
        <f>DJ5+DJ25+DJ26</f>
        <v>0</v>
      </c>
      <c r="DK31" s="28">
        <f>DK5+DK25+DK26</f>
        <v>2</v>
      </c>
      <c r="DL31" s="28">
        <f>DL5+DL25+DL26</f>
        <v>1</v>
      </c>
      <c r="DM31" s="28">
        <f>DM5+DM25+DM26</f>
        <v>4</v>
      </c>
      <c r="DN31" s="28">
        <f>DN5+DN25+DN26</f>
        <v>4</v>
      </c>
      <c r="DO31" s="28">
        <f>DO5+DO25+DO26</f>
        <v>1</v>
      </c>
      <c r="DP31" s="28">
        <f>DP5+DP25+DP26</f>
        <v>22</v>
      </c>
      <c r="DR31" s="74"/>
      <c r="DS31" s="75"/>
      <c r="DT31" s="75"/>
      <c r="DU31" s="75"/>
      <c r="DV31" s="75"/>
      <c r="DW31" s="75"/>
      <c r="DX31" s="75"/>
      <c r="DY31" s="75"/>
      <c r="DZ31" s="75"/>
      <c r="EA31" s="76"/>
      <c r="EC31" s="4"/>
      <c r="ED31" s="74"/>
      <c r="EE31" s="75"/>
      <c r="EF31" s="75"/>
      <c r="EG31" s="75"/>
      <c r="EH31" s="75"/>
      <c r="EI31" s="76"/>
      <c r="EK31" s="4" t="s">
        <v>21</v>
      </c>
      <c r="EL31" s="4">
        <f>EL5+EL9+EL12+EL14+EL16+EL18+EL20+EL22+EL26</f>
        <v>0</v>
      </c>
      <c r="EM31" s="4">
        <v>8</v>
      </c>
      <c r="EN31" s="4">
        <f>EN5+EN9+EN12+EN14+EN16+EN18+EN20+EN22+EN26</f>
        <v>5</v>
      </c>
      <c r="EO31" s="4">
        <f>EO5+EO9+EO12+EO14+EO16+EO18+EO20+EO22+EO26</f>
        <v>4</v>
      </c>
      <c r="EP31" s="4">
        <f>EP5+EP9+EP12+EP14+EP16+EP18+EP20+EP22+EP26</f>
        <v>5</v>
      </c>
      <c r="EQ31" s="4">
        <v>5</v>
      </c>
      <c r="ER31" s="4">
        <v>3</v>
      </c>
      <c r="ES31" s="4">
        <v>30</v>
      </c>
      <c r="EU31" s="4" t="s">
        <v>21</v>
      </c>
      <c r="EV31" s="4">
        <f>EV5+EV10+EV24</f>
        <v>0</v>
      </c>
      <c r="EW31" s="4">
        <f>EW5+EW10+EW24</f>
        <v>5</v>
      </c>
      <c r="EX31" s="4">
        <f>EX5+EX10+EX24</f>
        <v>1</v>
      </c>
      <c r="EY31" s="4">
        <f>EY5+EY10+EY24</f>
        <v>3</v>
      </c>
      <c r="EZ31" s="4">
        <f>EZ5+EZ10+EZ24</f>
        <v>1</v>
      </c>
      <c r="FA31" s="4">
        <f>FA5+FA10+FA24</f>
        <v>10</v>
      </c>
      <c r="FC31" s="77"/>
      <c r="FD31" s="77"/>
      <c r="FE31" s="77"/>
      <c r="FF31" s="77"/>
      <c r="FG31" s="77"/>
      <c r="FH31" s="77"/>
      <c r="FI31" s="77"/>
      <c r="FK31" s="71"/>
      <c r="FL31" s="71"/>
      <c r="FM31" s="71"/>
      <c r="FN31" s="71"/>
      <c r="FO31" s="71"/>
      <c r="FP31" s="71"/>
      <c r="FQ31" s="71"/>
      <c r="FS31" s="71"/>
      <c r="FT31" s="71"/>
      <c r="FU31" s="71"/>
      <c r="FV31" s="71"/>
      <c r="FW31" s="71"/>
      <c r="FX31" s="71"/>
      <c r="FY31" s="71"/>
      <c r="FZ31" s="71"/>
      <c r="GB31" s="71"/>
      <c r="GC31" s="71"/>
      <c r="GD31" s="71"/>
      <c r="GE31" s="71"/>
      <c r="GF31" s="71"/>
      <c r="GG31" s="71"/>
      <c r="GH31" s="71"/>
      <c r="GI31" s="71"/>
      <c r="GJ31" s="71"/>
      <c r="GK31" s="71"/>
    </row>
    <row r="32" spans="2:193" ht="15" customHeight="1">
      <c r="B32" s="74"/>
      <c r="C32" s="75"/>
      <c r="D32" s="75"/>
      <c r="E32" s="75"/>
      <c r="F32" s="75"/>
      <c r="G32" s="75"/>
      <c r="H32" s="75"/>
      <c r="I32" s="75"/>
      <c r="J32" s="76"/>
      <c r="L32" s="73"/>
      <c r="M32" s="73"/>
      <c r="N32" s="73"/>
      <c r="O32" s="73"/>
      <c r="P32" s="73"/>
      <c r="Q32" s="73"/>
      <c r="R32" s="73"/>
      <c r="S32" s="73"/>
      <c r="T32" s="73"/>
      <c r="U32" s="73"/>
      <c r="V32" s="73"/>
      <c r="W32" s="73"/>
      <c r="Z32" s="63"/>
      <c r="AA32" s="61"/>
      <c r="AB32" s="60"/>
      <c r="AC32" s="71"/>
      <c r="AD32" s="71"/>
      <c r="AE32" s="60"/>
      <c r="AF32" s="61"/>
      <c r="AG32" s="60"/>
      <c r="AI32" s="4"/>
      <c r="AJ32" s="74"/>
      <c r="AK32" s="75"/>
      <c r="AL32" s="75"/>
      <c r="AM32" s="75"/>
      <c r="AN32" s="75"/>
      <c r="AO32" s="75"/>
      <c r="AP32" s="75"/>
      <c r="AQ32" s="76"/>
      <c r="AS32" s="71"/>
      <c r="AT32" s="71"/>
      <c r="AU32" s="71"/>
      <c r="AV32" s="71"/>
      <c r="AW32" s="71"/>
      <c r="AX32" s="71"/>
      <c r="AY32" s="71"/>
      <c r="AZ32" s="71"/>
      <c r="BA32" s="71"/>
      <c r="BB32" s="71"/>
      <c r="BC32" s="71"/>
      <c r="BD32" s="71"/>
      <c r="BF32" s="71"/>
      <c r="BG32" s="71"/>
      <c r="BH32" s="71"/>
      <c r="BI32" s="71"/>
      <c r="BJ32" s="71"/>
      <c r="BK32" s="71"/>
      <c r="BM32" s="71"/>
      <c r="BN32" s="71"/>
      <c r="BO32" s="71"/>
      <c r="BP32" s="71"/>
      <c r="BQ32" s="71"/>
      <c r="BR32" s="71"/>
      <c r="BS32" s="71"/>
      <c r="BT32" s="71"/>
      <c r="BV32" s="73"/>
      <c r="BW32" s="73"/>
      <c r="BX32" s="73"/>
      <c r="BY32" s="73"/>
      <c r="BZ32" s="73"/>
      <c r="CA32" s="73"/>
      <c r="CB32" s="73"/>
      <c r="CC32" s="73"/>
      <c r="CD32" s="73"/>
      <c r="CE32" s="73"/>
      <c r="CF32" s="73"/>
      <c r="CG32" s="73"/>
      <c r="CH32" s="70"/>
      <c r="CI32" s="74"/>
      <c r="CJ32" s="75"/>
      <c r="CK32" s="75"/>
      <c r="CL32" s="75"/>
      <c r="CM32" s="75"/>
      <c r="CN32" s="75"/>
      <c r="CO32" s="75"/>
      <c r="CP32" s="75"/>
      <c r="CQ32" s="75"/>
      <c r="CR32" s="76"/>
      <c r="CT32" s="71"/>
      <c r="CU32" s="71"/>
      <c r="CV32" s="71"/>
      <c r="CW32" s="71"/>
      <c r="CX32" s="71"/>
      <c r="CY32" s="71"/>
      <c r="CZ32" s="71"/>
      <c r="DA32" s="71"/>
      <c r="DB32" s="71"/>
      <c r="DR32" s="74"/>
      <c r="DS32" s="75"/>
      <c r="DT32" s="75"/>
      <c r="DU32" s="75"/>
      <c r="DV32" s="75"/>
      <c r="DW32" s="75"/>
      <c r="DX32" s="75"/>
      <c r="DY32" s="75"/>
      <c r="DZ32" s="75"/>
      <c r="EA32" s="76"/>
      <c r="EC32" s="4"/>
      <c r="ED32" s="74"/>
      <c r="EE32" s="75"/>
      <c r="EF32" s="75"/>
      <c r="EG32" s="75"/>
      <c r="EH32" s="75"/>
      <c r="EI32" s="76"/>
      <c r="EK32" s="72"/>
      <c r="EL32" s="72"/>
      <c r="EM32" s="72"/>
      <c r="EN32" s="72"/>
      <c r="EO32" s="72"/>
      <c r="EP32" s="72"/>
      <c r="EQ32" s="72"/>
      <c r="ER32" s="72"/>
      <c r="ES32" s="72"/>
      <c r="EU32" s="72"/>
      <c r="EV32" s="78"/>
      <c r="EW32" s="79"/>
      <c r="EX32" s="79"/>
      <c r="EY32" s="79"/>
      <c r="EZ32" s="79"/>
      <c r="FA32" s="80"/>
      <c r="FC32" s="77"/>
      <c r="FD32" s="77"/>
      <c r="FE32" s="77"/>
      <c r="FF32" s="77"/>
      <c r="FG32" s="77"/>
      <c r="FH32" s="77"/>
      <c r="FI32" s="77"/>
      <c r="FK32" s="71"/>
      <c r="FL32" s="71"/>
      <c r="FM32" s="71"/>
      <c r="FN32" s="71"/>
      <c r="FO32" s="71"/>
      <c r="FP32" s="71"/>
      <c r="FQ32" s="71"/>
      <c r="FS32" s="71"/>
      <c r="FT32" s="71"/>
      <c r="FU32" s="71"/>
      <c r="FV32" s="71"/>
      <c r="FW32" s="71"/>
      <c r="FX32" s="71"/>
      <c r="FY32" s="71"/>
      <c r="FZ32" s="71"/>
      <c r="GB32" s="71"/>
      <c r="GC32" s="71"/>
      <c r="GD32" s="71"/>
      <c r="GE32" s="71"/>
      <c r="GF32" s="71"/>
      <c r="GG32" s="71"/>
      <c r="GH32" s="71"/>
      <c r="GI32" s="71"/>
      <c r="GJ32" s="71"/>
      <c r="GK32" s="71"/>
    </row>
    <row r="33" spans="2:193" ht="15" customHeight="1">
      <c r="B33" s="74"/>
      <c r="C33" s="75"/>
      <c r="D33" s="75"/>
      <c r="E33" s="75"/>
      <c r="F33" s="75"/>
      <c r="G33" s="75"/>
      <c r="H33" s="75"/>
      <c r="I33" s="75"/>
      <c r="J33" s="76"/>
      <c r="L33" s="73"/>
      <c r="M33" s="73"/>
      <c r="N33" s="73"/>
      <c r="O33" s="73"/>
      <c r="P33" s="73"/>
      <c r="Q33" s="73"/>
      <c r="R33" s="73"/>
      <c r="S33" s="73"/>
      <c r="T33" s="73"/>
      <c r="U33" s="73"/>
      <c r="V33" s="73"/>
      <c r="W33" s="73"/>
      <c r="Z33" s="63"/>
      <c r="AA33" s="61"/>
      <c r="AB33" s="60"/>
      <c r="AC33" s="71"/>
      <c r="AD33" s="71"/>
      <c r="AE33" s="60"/>
      <c r="AF33" s="61"/>
      <c r="AG33" s="60"/>
      <c r="AI33" s="4"/>
      <c r="AJ33" s="74"/>
      <c r="AK33" s="75"/>
      <c r="AL33" s="75"/>
      <c r="AM33" s="75"/>
      <c r="AN33" s="75"/>
      <c r="AO33" s="75"/>
      <c r="AP33" s="75"/>
      <c r="AQ33" s="76"/>
      <c r="AS33" s="71"/>
      <c r="AT33" s="71"/>
      <c r="AU33" s="71"/>
      <c r="AV33" s="71"/>
      <c r="AW33" s="71"/>
      <c r="AX33" s="71"/>
      <c r="AY33" s="71"/>
      <c r="AZ33" s="71"/>
      <c r="BA33" s="71"/>
      <c r="BB33" s="71"/>
      <c r="BC33" s="71"/>
      <c r="BD33" s="71"/>
      <c r="BF33" s="71"/>
      <c r="BG33" s="71"/>
      <c r="BH33" s="71"/>
      <c r="BI33" s="71"/>
      <c r="BJ33" s="71"/>
      <c r="BK33" s="71"/>
      <c r="BM33" s="71"/>
      <c r="BN33" s="71"/>
      <c r="BO33" s="71"/>
      <c r="BP33" s="71"/>
      <c r="BQ33" s="71"/>
      <c r="BR33" s="71"/>
      <c r="BS33" s="71"/>
      <c r="BT33" s="71"/>
      <c r="BV33" s="73"/>
      <c r="BW33" s="73"/>
      <c r="BX33" s="73"/>
      <c r="BY33" s="73"/>
      <c r="BZ33" s="73"/>
      <c r="CA33" s="73"/>
      <c r="CB33" s="73"/>
      <c r="CC33" s="73"/>
      <c r="CD33" s="73"/>
      <c r="CE33" s="73"/>
      <c r="CF33" s="73"/>
      <c r="CG33" s="73"/>
      <c r="CH33" s="70"/>
      <c r="CI33" s="74"/>
      <c r="CJ33" s="75"/>
      <c r="CK33" s="75"/>
      <c r="CL33" s="75"/>
      <c r="CM33" s="75"/>
      <c r="CN33" s="75"/>
      <c r="CO33" s="75"/>
      <c r="CP33" s="75"/>
      <c r="CQ33" s="75"/>
      <c r="CR33" s="76"/>
      <c r="CT33" s="71"/>
      <c r="CU33" s="71"/>
      <c r="CV33" s="71"/>
      <c r="CW33" s="71"/>
      <c r="CX33" s="71"/>
      <c r="CY33" s="71"/>
      <c r="CZ33" s="71"/>
      <c r="DA33" s="71"/>
      <c r="DB33" s="71"/>
      <c r="DR33" s="74"/>
      <c r="DS33" s="75"/>
      <c r="DT33" s="75"/>
      <c r="DU33" s="75"/>
      <c r="DV33" s="75"/>
      <c r="DW33" s="75"/>
      <c r="DX33" s="75"/>
      <c r="DY33" s="75"/>
      <c r="DZ33" s="75"/>
      <c r="EA33" s="76"/>
      <c r="EC33" s="4"/>
      <c r="ED33" s="74"/>
      <c r="EE33" s="75"/>
      <c r="EF33" s="75"/>
      <c r="EG33" s="75"/>
      <c r="EH33" s="75"/>
      <c r="EI33" s="76"/>
      <c r="EK33" s="72"/>
      <c r="EL33" s="72"/>
      <c r="EM33" s="72"/>
      <c r="EN33" s="72"/>
      <c r="EO33" s="72"/>
      <c r="EP33" s="72"/>
      <c r="EQ33" s="72"/>
      <c r="ER33" s="72"/>
      <c r="ES33" s="72"/>
      <c r="EU33" s="72"/>
      <c r="EV33" s="78"/>
      <c r="EW33" s="79"/>
      <c r="EX33" s="79"/>
      <c r="EY33" s="79"/>
      <c r="EZ33" s="79"/>
      <c r="FA33" s="80"/>
      <c r="FC33" s="77"/>
      <c r="FD33" s="77"/>
      <c r="FE33" s="77"/>
      <c r="FF33" s="77"/>
      <c r="FG33" s="77"/>
      <c r="FH33" s="77"/>
      <c r="FI33" s="77"/>
      <c r="FK33" s="71"/>
      <c r="FL33" s="71"/>
      <c r="FM33" s="71"/>
      <c r="FN33" s="71"/>
      <c r="FO33" s="71"/>
      <c r="FP33" s="71"/>
      <c r="FQ33" s="71"/>
      <c r="FS33" s="71"/>
      <c r="FT33" s="71"/>
      <c r="FU33" s="71"/>
      <c r="FV33" s="71"/>
      <c r="FW33" s="71"/>
      <c r="FX33" s="71"/>
      <c r="FY33" s="71"/>
      <c r="FZ33" s="71"/>
      <c r="GB33" s="71"/>
      <c r="GC33" s="71"/>
      <c r="GD33" s="71"/>
      <c r="GE33" s="71"/>
      <c r="GF33" s="71"/>
      <c r="GG33" s="71"/>
      <c r="GH33" s="71"/>
      <c r="GI33" s="71"/>
      <c r="GJ33" s="71"/>
      <c r="GK33" s="71"/>
    </row>
    <row r="36" spans="2:193">
      <c r="V36" s="58"/>
    </row>
  </sheetData>
  <mergeCells count="454">
    <mergeCell ref="FK27:FQ27"/>
    <mergeCell ref="FK29:FQ29"/>
    <mergeCell ref="FT27:FZ27"/>
    <mergeCell ref="FS29:FZ29"/>
    <mergeCell ref="GB26:GK26"/>
    <mergeCell ref="GB28:GK28"/>
    <mergeCell ref="GB27:GK27"/>
    <mergeCell ref="GB29:GK29"/>
    <mergeCell ref="FK26:FQ26"/>
    <mergeCell ref="FK28:FQ28"/>
    <mergeCell ref="FS26:FY26"/>
    <mergeCell ref="FS28:FY28"/>
    <mergeCell ref="EU27:FA27"/>
    <mergeCell ref="EU29:FA29"/>
    <mergeCell ref="B27:J27"/>
    <mergeCell ref="B29:J29"/>
    <mergeCell ref="L26:W26"/>
    <mergeCell ref="L28:W28"/>
    <mergeCell ref="L27:W27"/>
    <mergeCell ref="L29:W29"/>
    <mergeCell ref="Z27:AG27"/>
    <mergeCell ref="Z29:AG29"/>
    <mergeCell ref="AI27:AQ27"/>
    <mergeCell ref="AI29:AQ29"/>
    <mergeCell ref="AS27:BD27"/>
    <mergeCell ref="AS29:BD29"/>
    <mergeCell ref="BF27:BK27"/>
    <mergeCell ref="BF29:BK29"/>
    <mergeCell ref="BM29:BT29"/>
    <mergeCell ref="BN27:BT27"/>
    <mergeCell ref="BW27:CG27"/>
    <mergeCell ref="BV29:CG29"/>
    <mergeCell ref="FC24:FI24"/>
    <mergeCell ref="FC25:FI25"/>
    <mergeCell ref="FC23:FI23"/>
    <mergeCell ref="FS22:FZ22"/>
    <mergeCell ref="FS23:FZ23"/>
    <mergeCell ref="FK22:FQ22"/>
    <mergeCell ref="FK23:FQ23"/>
    <mergeCell ref="GB22:GK22"/>
    <mergeCell ref="GB23:GK23"/>
    <mergeCell ref="FK24:FQ24"/>
    <mergeCell ref="FK25:FQ25"/>
    <mergeCell ref="FS24:FZ24"/>
    <mergeCell ref="FS25:FZ25"/>
    <mergeCell ref="GB24:GK24"/>
    <mergeCell ref="GB25:GK25"/>
    <mergeCell ref="DD23:DP23"/>
    <mergeCell ref="DR22:EA22"/>
    <mergeCell ref="DR23:EA23"/>
    <mergeCell ref="EC22:EI22"/>
    <mergeCell ref="EC23:EI23"/>
    <mergeCell ref="EK23:ES23"/>
    <mergeCell ref="EK24:ES24"/>
    <mergeCell ref="EU23:FA23"/>
    <mergeCell ref="EV26:FA26"/>
    <mergeCell ref="DR25:EA25"/>
    <mergeCell ref="EK25:ES25"/>
    <mergeCell ref="EC24:EI24"/>
    <mergeCell ref="EU25:FA25"/>
    <mergeCell ref="BF24:BK24"/>
    <mergeCell ref="DD24:DP24"/>
    <mergeCell ref="DR24:EA24"/>
    <mergeCell ref="B22:J22"/>
    <mergeCell ref="B23:J23"/>
    <mergeCell ref="L22:W22"/>
    <mergeCell ref="L23:W23"/>
    <mergeCell ref="BV22:CG22"/>
    <mergeCell ref="BV23:CG23"/>
    <mergeCell ref="Z22:AG22"/>
    <mergeCell ref="Z23:AG23"/>
    <mergeCell ref="AI22:AQ22"/>
    <mergeCell ref="B24:J24"/>
    <mergeCell ref="BM24:BT24"/>
    <mergeCell ref="AS22:BD22"/>
    <mergeCell ref="AS23:BD23"/>
    <mergeCell ref="BF22:BK22"/>
    <mergeCell ref="BF23:BK23"/>
    <mergeCell ref="BM22:BT22"/>
    <mergeCell ref="BM23:BT23"/>
    <mergeCell ref="CI22:CR22"/>
    <mergeCell ref="CT22:DB22"/>
    <mergeCell ref="CT23:DB23"/>
    <mergeCell ref="DD22:DP22"/>
    <mergeCell ref="AI20:AQ20"/>
    <mergeCell ref="AI21:AQ21"/>
    <mergeCell ref="B20:J20"/>
    <mergeCell ref="C21:J21"/>
    <mergeCell ref="L20:W20"/>
    <mergeCell ref="L21:W21"/>
    <mergeCell ref="BV14:CG14"/>
    <mergeCell ref="BV20:CG20"/>
    <mergeCell ref="BV21:CG21"/>
    <mergeCell ref="Z20:AG20"/>
    <mergeCell ref="Z21:AG21"/>
    <mergeCell ref="B18:J18"/>
    <mergeCell ref="B19:J19"/>
    <mergeCell ref="L18:W18"/>
    <mergeCell ref="L19:W19"/>
    <mergeCell ref="BV18:CG18"/>
    <mergeCell ref="BV19:CG19"/>
    <mergeCell ref="Z18:AG18"/>
    <mergeCell ref="AI18:AQ18"/>
    <mergeCell ref="AS19:BD19"/>
    <mergeCell ref="BF18:BK18"/>
    <mergeCell ref="BF19:BK19"/>
    <mergeCell ref="BM18:BT18"/>
    <mergeCell ref="BM19:BT19"/>
    <mergeCell ref="GB18:GK18"/>
    <mergeCell ref="GB19:GK19"/>
    <mergeCell ref="DD19:DP19"/>
    <mergeCell ref="DR18:EA18"/>
    <mergeCell ref="DR19:EA19"/>
    <mergeCell ref="EC18:EI18"/>
    <mergeCell ref="EC19:EI19"/>
    <mergeCell ref="EK19:ES19"/>
    <mergeCell ref="EU19:FA19"/>
    <mergeCell ref="CI14:CR14"/>
    <mergeCell ref="CI16:CR16"/>
    <mergeCell ref="CI17:CR17"/>
    <mergeCell ref="CT17:DB17"/>
    <mergeCell ref="FC18:FI18"/>
    <mergeCell ref="FC19:FI19"/>
    <mergeCell ref="FK18:FQ18"/>
    <mergeCell ref="FK19:FQ19"/>
    <mergeCell ref="FS18:FZ18"/>
    <mergeCell ref="FS19:FZ19"/>
    <mergeCell ref="GB14:GK14"/>
    <mergeCell ref="GB15:GK15"/>
    <mergeCell ref="FC16:FI16"/>
    <mergeCell ref="CT15:DB15"/>
    <mergeCell ref="DD14:DP14"/>
    <mergeCell ref="DD15:DP15"/>
    <mergeCell ref="DR14:EA14"/>
    <mergeCell ref="DR15:EA15"/>
    <mergeCell ref="EC14:EI14"/>
    <mergeCell ref="ED15:EI15"/>
    <mergeCell ref="EK15:ES15"/>
    <mergeCell ref="EU15:FA15"/>
    <mergeCell ref="EU14:FA14"/>
    <mergeCell ref="CT14:DB14"/>
    <mergeCell ref="CT16:DB16"/>
    <mergeCell ref="EU16:FA16"/>
    <mergeCell ref="FC14:FI14"/>
    <mergeCell ref="FC15:FI15"/>
    <mergeCell ref="FK14:FQ14"/>
    <mergeCell ref="FK15:FQ15"/>
    <mergeCell ref="FS14:FZ14"/>
    <mergeCell ref="FS15:FZ15"/>
    <mergeCell ref="GB12:GK12"/>
    <mergeCell ref="GB13:GK13"/>
    <mergeCell ref="DD13:DP13"/>
    <mergeCell ref="DR12:EA12"/>
    <mergeCell ref="EC12:EI12"/>
    <mergeCell ref="EK13:ES13"/>
    <mergeCell ref="EU13:FA13"/>
    <mergeCell ref="FC12:FI12"/>
    <mergeCell ref="FC13:FI13"/>
    <mergeCell ref="FK12:FQ12"/>
    <mergeCell ref="FK13:FQ13"/>
    <mergeCell ref="EU12:FA12"/>
    <mergeCell ref="DD12:DP12"/>
    <mergeCell ref="B12:J12"/>
    <mergeCell ref="B13:J13"/>
    <mergeCell ref="L12:W12"/>
    <mergeCell ref="L13:W13"/>
    <mergeCell ref="BV12:CG12"/>
    <mergeCell ref="BV13:CG13"/>
    <mergeCell ref="Z12:AG12"/>
    <mergeCell ref="Z13:AG13"/>
    <mergeCell ref="AI12:AQ12"/>
    <mergeCell ref="AI13:AQ13"/>
    <mergeCell ref="AS12:BD12"/>
    <mergeCell ref="AS13:BD13"/>
    <mergeCell ref="BF12:BK12"/>
    <mergeCell ref="BF13:BK13"/>
    <mergeCell ref="BM12:BT12"/>
    <mergeCell ref="CI12:CR12"/>
    <mergeCell ref="CI13:CR13"/>
    <mergeCell ref="CT12:DB12"/>
    <mergeCell ref="FC10:FI10"/>
    <mergeCell ref="FC11:FI11"/>
    <mergeCell ref="FK10:FQ10"/>
    <mergeCell ref="FK11:FQ11"/>
    <mergeCell ref="FS10:FZ10"/>
    <mergeCell ref="FS11:FZ11"/>
    <mergeCell ref="FS12:FZ12"/>
    <mergeCell ref="FS13:FZ13"/>
    <mergeCell ref="GB10:GK10"/>
    <mergeCell ref="GB11:GK11"/>
    <mergeCell ref="BM10:BT10"/>
    <mergeCell ref="CI10:CR10"/>
    <mergeCell ref="EC10:EI10"/>
    <mergeCell ref="EL10:ES10"/>
    <mergeCell ref="CT10:DB10"/>
    <mergeCell ref="CT11:DB11"/>
    <mergeCell ref="DD10:DP10"/>
    <mergeCell ref="DD11:DP11"/>
    <mergeCell ref="DR10:EA10"/>
    <mergeCell ref="DR11:EA11"/>
    <mergeCell ref="EU11:FA11"/>
    <mergeCell ref="EK11:ES11"/>
    <mergeCell ref="L10:W10"/>
    <mergeCell ref="L11:W11"/>
    <mergeCell ref="BV10:CG10"/>
    <mergeCell ref="BV11:CG11"/>
    <mergeCell ref="Z10:AG10"/>
    <mergeCell ref="Z11:AG11"/>
    <mergeCell ref="BF11:BK11"/>
    <mergeCell ref="AI10:AQ10"/>
    <mergeCell ref="AS10:BD10"/>
    <mergeCell ref="BF10:BK10"/>
    <mergeCell ref="BM11:BT11"/>
    <mergeCell ref="GB7:GK7"/>
    <mergeCell ref="FC7:FI7"/>
    <mergeCell ref="FK7:FQ7"/>
    <mergeCell ref="FS7:FZ7"/>
    <mergeCell ref="EL7:ES7"/>
    <mergeCell ref="EU7:FA7"/>
    <mergeCell ref="GB8:GK8"/>
    <mergeCell ref="GB9:GK9"/>
    <mergeCell ref="FC8:FI8"/>
    <mergeCell ref="FC9:FI9"/>
    <mergeCell ref="FS8:FZ8"/>
    <mergeCell ref="FK8:FQ8"/>
    <mergeCell ref="FK9:FQ9"/>
    <mergeCell ref="EU8:FA8"/>
    <mergeCell ref="EV9:FA9"/>
    <mergeCell ref="B4:J4"/>
    <mergeCell ref="B6:J6"/>
    <mergeCell ref="C7:J7"/>
    <mergeCell ref="B2:J2"/>
    <mergeCell ref="L2:W2"/>
    <mergeCell ref="L4:W4"/>
    <mergeCell ref="L6:W6"/>
    <mergeCell ref="L7:W7"/>
    <mergeCell ref="BV7:CG7"/>
    <mergeCell ref="Z2:AG2"/>
    <mergeCell ref="Z6:AG6"/>
    <mergeCell ref="Z7:AG7"/>
    <mergeCell ref="Z4:AG4"/>
    <mergeCell ref="AI4:AQ4"/>
    <mergeCell ref="AI6:AQ6"/>
    <mergeCell ref="AI2:AQ2"/>
    <mergeCell ref="BV2:CG2"/>
    <mergeCell ref="BV4:CG4"/>
    <mergeCell ref="BV6:CG6"/>
    <mergeCell ref="AS7:BD7"/>
    <mergeCell ref="BF7:BK7"/>
    <mergeCell ref="BM7:BT7"/>
    <mergeCell ref="EK4:ES4"/>
    <mergeCell ref="CI2:CR2"/>
    <mergeCell ref="CI4:CR4"/>
    <mergeCell ref="CT2:DB2"/>
    <mergeCell ref="CT4:DB4"/>
    <mergeCell ref="BF2:BK2"/>
    <mergeCell ref="BM2:BT2"/>
    <mergeCell ref="AS4:BD4"/>
    <mergeCell ref="BF4:BK4"/>
    <mergeCell ref="BM4:BT4"/>
    <mergeCell ref="AS2:BD2"/>
    <mergeCell ref="GB6:GK6"/>
    <mergeCell ref="FS6:FZ6"/>
    <mergeCell ref="FK6:FQ6"/>
    <mergeCell ref="FC6:FI6"/>
    <mergeCell ref="GB2:GJ2"/>
    <mergeCell ref="GB4:GK4"/>
    <mergeCell ref="FS2:FZ2"/>
    <mergeCell ref="FS4:FZ4"/>
    <mergeCell ref="AS6:BD6"/>
    <mergeCell ref="BF6:BK6"/>
    <mergeCell ref="BM6:BT6"/>
    <mergeCell ref="FK2:FQ2"/>
    <mergeCell ref="FK4:FQ4"/>
    <mergeCell ref="EU2:FA2"/>
    <mergeCell ref="EU4:FA4"/>
    <mergeCell ref="FC2:FI2"/>
    <mergeCell ref="FC4:FI4"/>
    <mergeCell ref="DD2:DP2"/>
    <mergeCell ref="DD4:DP4"/>
    <mergeCell ref="DR2:EA2"/>
    <mergeCell ref="DR4:EA4"/>
    <mergeCell ref="EC2:EI2"/>
    <mergeCell ref="EC4:EI4"/>
    <mergeCell ref="EK2:ES2"/>
    <mergeCell ref="CT6:DB6"/>
    <mergeCell ref="CI6:CR6"/>
    <mergeCell ref="EU6:FA6"/>
    <mergeCell ref="EK6:ES6"/>
    <mergeCell ref="EC6:EI6"/>
    <mergeCell ref="DR6:EA6"/>
    <mergeCell ref="DD6:DP6"/>
    <mergeCell ref="CT7:DB7"/>
    <mergeCell ref="DD7:DP7"/>
    <mergeCell ref="DD8:DP8"/>
    <mergeCell ref="DD9:DP9"/>
    <mergeCell ref="EK8:ES8"/>
    <mergeCell ref="BM8:BT8"/>
    <mergeCell ref="CI8:CR8"/>
    <mergeCell ref="CI9:CR9"/>
    <mergeCell ref="CT8:DB8"/>
    <mergeCell ref="CT9:DB9"/>
    <mergeCell ref="DR8:EA8"/>
    <mergeCell ref="DR9:EA9"/>
    <mergeCell ref="EC8:EI8"/>
    <mergeCell ref="ED9:EI9"/>
    <mergeCell ref="B14:J14"/>
    <mergeCell ref="C15:J15"/>
    <mergeCell ref="L14:W14"/>
    <mergeCell ref="BV15:CG15"/>
    <mergeCell ref="Z14:AG14"/>
    <mergeCell ref="Z15:AG15"/>
    <mergeCell ref="AI14:AQ14"/>
    <mergeCell ref="AS14:BD14"/>
    <mergeCell ref="B8:J8"/>
    <mergeCell ref="B9:J9"/>
    <mergeCell ref="BV8:CG8"/>
    <mergeCell ref="BV9:CG9"/>
    <mergeCell ref="L8:W8"/>
    <mergeCell ref="M9:W9"/>
    <mergeCell ref="AS8:BD8"/>
    <mergeCell ref="AS9:BD9"/>
    <mergeCell ref="BF8:BK8"/>
    <mergeCell ref="BF9:BK9"/>
    <mergeCell ref="AI8:AQ8"/>
    <mergeCell ref="AI9:AQ9"/>
    <mergeCell ref="Z8:AG8"/>
    <mergeCell ref="Z9:AG9"/>
    <mergeCell ref="B10:J10"/>
    <mergeCell ref="C11:J11"/>
    <mergeCell ref="BV16:CG16"/>
    <mergeCell ref="BV17:CG17"/>
    <mergeCell ref="Z16:AG16"/>
    <mergeCell ref="Z17:AG17"/>
    <mergeCell ref="AI16:AQ16"/>
    <mergeCell ref="AJ17:AQ17"/>
    <mergeCell ref="AS15:BD15"/>
    <mergeCell ref="BF14:BK14"/>
    <mergeCell ref="BF15:BK15"/>
    <mergeCell ref="BM14:BT14"/>
    <mergeCell ref="AS16:BD16"/>
    <mergeCell ref="AS17:BD17"/>
    <mergeCell ref="BF16:BK16"/>
    <mergeCell ref="BF17:BK17"/>
    <mergeCell ref="BM16:BT16"/>
    <mergeCell ref="BM17:BT17"/>
    <mergeCell ref="B16:J16"/>
    <mergeCell ref="C17:J17"/>
    <mergeCell ref="L16:W16"/>
    <mergeCell ref="L17:W17"/>
    <mergeCell ref="FK16:FQ16"/>
    <mergeCell ref="FK17:FQ17"/>
    <mergeCell ref="FS16:FZ16"/>
    <mergeCell ref="FS17:FZ17"/>
    <mergeCell ref="GB16:GK16"/>
    <mergeCell ref="GB17:GK17"/>
    <mergeCell ref="DD16:DP16"/>
    <mergeCell ref="DD17:DP17"/>
    <mergeCell ref="DR16:EA16"/>
    <mergeCell ref="DR17:EA17"/>
    <mergeCell ref="EC16:EI16"/>
    <mergeCell ref="EK17:ES17"/>
    <mergeCell ref="EU17:FA17"/>
    <mergeCell ref="BM20:BT20"/>
    <mergeCell ref="BM21:BT21"/>
    <mergeCell ref="CI20:CR20"/>
    <mergeCell ref="CI21:CR21"/>
    <mergeCell ref="AS20:BD20"/>
    <mergeCell ref="CT20:DB20"/>
    <mergeCell ref="AS18:BD18"/>
    <mergeCell ref="DD18:DP18"/>
    <mergeCell ref="FC17:FI17"/>
    <mergeCell ref="CI18:CR18"/>
    <mergeCell ref="CT18:DB18"/>
    <mergeCell ref="CT19:DB19"/>
    <mergeCell ref="EU18:FA18"/>
    <mergeCell ref="AS25:BD25"/>
    <mergeCell ref="BF25:BK25"/>
    <mergeCell ref="GB20:GK20"/>
    <mergeCell ref="GB21:GK21"/>
    <mergeCell ref="EK21:ES21"/>
    <mergeCell ref="EU21:FA21"/>
    <mergeCell ref="EU22:FA22"/>
    <mergeCell ref="FC20:FI20"/>
    <mergeCell ref="FC21:FI21"/>
    <mergeCell ref="FK20:FQ20"/>
    <mergeCell ref="FK21:FQ21"/>
    <mergeCell ref="FS20:FZ20"/>
    <mergeCell ref="FS21:FZ21"/>
    <mergeCell ref="EV20:FA20"/>
    <mergeCell ref="EC20:EI20"/>
    <mergeCell ref="FC22:FI22"/>
    <mergeCell ref="CT21:DB21"/>
    <mergeCell ref="DD20:DP20"/>
    <mergeCell ref="DD21:DP21"/>
    <mergeCell ref="DR20:EA20"/>
    <mergeCell ref="AT21:BD21"/>
    <mergeCell ref="BF20:BK20"/>
    <mergeCell ref="BF21:BK21"/>
    <mergeCell ref="BV24:CG24"/>
    <mergeCell ref="BV25:CG25"/>
    <mergeCell ref="CI24:CR24"/>
    <mergeCell ref="CI25:CR25"/>
    <mergeCell ref="CT24:DB24"/>
    <mergeCell ref="CT25:DB25"/>
    <mergeCell ref="B26:J26"/>
    <mergeCell ref="B28:J28"/>
    <mergeCell ref="AI26:AQ26"/>
    <mergeCell ref="AI28:AQ28"/>
    <mergeCell ref="Z26:AG26"/>
    <mergeCell ref="Z28:AG28"/>
    <mergeCell ref="AS26:BD26"/>
    <mergeCell ref="AS28:BD28"/>
    <mergeCell ref="BF26:BK26"/>
    <mergeCell ref="B25:J25"/>
    <mergeCell ref="L24:W24"/>
    <mergeCell ref="L25:W25"/>
    <mergeCell ref="Z24:AG24"/>
    <mergeCell ref="AI24:AQ24"/>
    <mergeCell ref="AS24:BD24"/>
    <mergeCell ref="BF28:BK28"/>
    <mergeCell ref="BM26:BT26"/>
    <mergeCell ref="BM28:BT28"/>
    <mergeCell ref="BU25:BU29"/>
    <mergeCell ref="BV26:CG26"/>
    <mergeCell ref="BV28:CG28"/>
    <mergeCell ref="CI26:CR26"/>
    <mergeCell ref="CI28:CR28"/>
    <mergeCell ref="CT26:DB26"/>
    <mergeCell ref="CT27:DB27"/>
    <mergeCell ref="CT28:DB28"/>
    <mergeCell ref="CT29:DB29"/>
    <mergeCell ref="BM25:BT25"/>
    <mergeCell ref="CI27:CR27"/>
    <mergeCell ref="CI29:CR29"/>
    <mergeCell ref="EK27:ES27"/>
    <mergeCell ref="EK29:ES29"/>
    <mergeCell ref="FC26:FI26"/>
    <mergeCell ref="FC27:FI27"/>
    <mergeCell ref="FC28:FI28"/>
    <mergeCell ref="FC29:FI29"/>
    <mergeCell ref="DD29:DP29"/>
    <mergeCell ref="DR26:EA26"/>
    <mergeCell ref="DR27:EA27"/>
    <mergeCell ref="DR28:EA28"/>
    <mergeCell ref="DR29:EA29"/>
    <mergeCell ref="EC26:EI26"/>
    <mergeCell ref="EC28:EI28"/>
    <mergeCell ref="DD28:DP28"/>
    <mergeCell ref="DD30:DP30"/>
    <mergeCell ref="DD27:DP27"/>
    <mergeCell ref="EC27:EI27"/>
    <mergeCell ref="EU28:FA28"/>
    <mergeCell ref="EU30:FA30"/>
  </mergeCells>
  <pageMargins left="0.7" right="0.7" top="0.75" bottom="0.75" header="0.3" footer="0.3"/>
  <pageSetup orientation="portrait" r:id="rId1"/>
  <ignoredErrors>
    <ignoredError sqref="CR7 EA7 EI7 ES9 BD11 BT9 CR11 EI11 ES12 EI13 CR15 ES14 ES16 W15 AG19 ES20 ES18 AQ23 CR23 FA10 FA24 DP2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ASISTENCIA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 ANTONIO GONZALEZ GONZALEZ</dc:creator>
  <cp:lastModifiedBy>Usuario</cp:lastModifiedBy>
  <dcterms:created xsi:type="dcterms:W3CDTF">2016-08-04T18:28:33Z</dcterms:created>
  <dcterms:modified xsi:type="dcterms:W3CDTF">2018-08-10T16:59:25Z</dcterms:modified>
</cp:coreProperties>
</file>